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66925"/>
  <mc:AlternateContent xmlns:mc="http://schemas.openxmlformats.org/markup-compatibility/2006">
    <mc:Choice Requires="x15">
      <x15ac:absPath xmlns:x15ac="http://schemas.microsoft.com/office/spreadsheetml/2010/11/ac" url="Z:\EDF\EDF Forms\For EDF Board\Approved EDF Forms\Printed Versions\"/>
    </mc:Choice>
  </mc:AlternateContent>
  <xr:revisionPtr revIDLastSave="0" documentId="13_ncr:1_{8CF11917-EB15-42EC-949E-75C6AA590991}" xr6:coauthVersionLast="45" xr6:coauthVersionMax="45" xr10:uidLastSave="{00000000-0000-0000-0000-000000000000}"/>
  <bookViews>
    <workbookView xWindow="-120" yWindow="-120" windowWidth="20730" windowHeight="11160" xr2:uid="{C17004A8-4F4D-4BF7-A8D1-313250979CA8}"/>
  </bookViews>
  <sheets>
    <sheet name="EDF Form-IV" sheetId="1" r:id="rId1"/>
    <sheet name="General" sheetId="4" state="hidden" r:id="rId2"/>
    <sheet name="Impact on Cost" sheetId="5" r:id="rId3"/>
  </sheets>
  <definedNames>
    <definedName name="_xlnm._FilterDatabase" localSheetId="2" hidden="1">'Impact on Cost'!$A$3:$M$4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2" i="5" l="1"/>
  <c r="K22" i="5"/>
  <c r="L21" i="5"/>
  <c r="L20" i="5"/>
  <c r="L19" i="5"/>
  <c r="L18" i="5"/>
  <c r="L17" i="5"/>
  <c r="L22" i="5" s="1"/>
  <c r="L16" i="5"/>
  <c r="L15" i="5"/>
  <c r="K12" i="5"/>
  <c r="K23" i="5" s="1"/>
  <c r="H12" i="5"/>
  <c r="L11" i="5"/>
  <c r="E11" i="5"/>
  <c r="L10" i="5"/>
  <c r="E10" i="5"/>
  <c r="L9" i="5"/>
  <c r="E9" i="5"/>
  <c r="L8" i="5"/>
  <c r="E8" i="5"/>
  <c r="L7" i="5"/>
  <c r="E7" i="5"/>
  <c r="L6" i="5"/>
  <c r="E6" i="5"/>
  <c r="L5" i="5"/>
  <c r="L12" i="5" s="1"/>
  <c r="E5" i="5"/>
  <c r="H23" i="5" l="1"/>
  <c r="L24" i="5"/>
</calcChain>
</file>

<file path=xl/sharedStrings.xml><?xml version="1.0" encoding="utf-8"?>
<sst xmlns="http://schemas.openxmlformats.org/spreadsheetml/2006/main" count="169" uniqueCount="121">
  <si>
    <t>EXPORT DEVELOPMENT FUND</t>
  </si>
  <si>
    <t>MINISTRY OF COMMERCE</t>
  </si>
  <si>
    <t>CHANGE REQUEST FORM - (EDF FORM-IV)</t>
  </si>
  <si>
    <r>
      <t xml:space="preserve">1. PROJECT TITLE
</t>
    </r>
    <r>
      <rPr>
        <i/>
        <sz val="11"/>
        <color theme="1"/>
        <rFont val="Calibri"/>
        <family val="2"/>
        <scheme val="minor"/>
      </rPr>
      <t>(Mention the Project title as approved by the EDF Board)</t>
    </r>
  </si>
  <si>
    <r>
      <t xml:space="preserve">4. IMPACT OF CHANGE
</t>
    </r>
    <r>
      <rPr>
        <i/>
        <sz val="11"/>
        <color theme="1"/>
        <rFont val="Calibri"/>
        <family val="2"/>
        <scheme val="minor"/>
      </rPr>
      <t>(Provide complete details related to impact on following project areas)</t>
    </r>
  </si>
  <si>
    <t>S.N</t>
  </si>
  <si>
    <t>Work Already Done</t>
  </si>
  <si>
    <r>
      <t xml:space="preserve">Increase in Scope
</t>
    </r>
    <r>
      <rPr>
        <b/>
        <i/>
        <sz val="11"/>
        <color theme="1"/>
        <rFont val="Calibri"/>
        <family val="2"/>
        <scheme val="minor"/>
      </rPr>
      <t>(If applicable)</t>
    </r>
  </si>
  <si>
    <r>
      <t xml:space="preserve">Decrease in Scope
</t>
    </r>
    <r>
      <rPr>
        <b/>
        <i/>
        <sz val="11"/>
        <color theme="1"/>
        <rFont val="Calibri"/>
        <family val="2"/>
        <scheme val="minor"/>
      </rPr>
      <t>(If applicable)</t>
    </r>
  </si>
  <si>
    <t>No Change</t>
  </si>
  <si>
    <r>
      <t xml:space="preserve">Change Description 
</t>
    </r>
    <r>
      <rPr>
        <b/>
        <i/>
        <sz val="11"/>
        <color theme="1"/>
        <rFont val="Calibri"/>
        <family val="2"/>
        <scheme val="minor"/>
      </rPr>
      <t>(where applicable)</t>
    </r>
  </si>
  <si>
    <t>+</t>
  </si>
  <si>
    <t>Approved Project Cost Heads</t>
  </si>
  <si>
    <t>Approved Budget</t>
  </si>
  <si>
    <t>Funds Utilized</t>
  </si>
  <si>
    <r>
      <t xml:space="preserve">Requires Additional Funds
</t>
    </r>
    <r>
      <rPr>
        <b/>
        <i/>
        <sz val="11"/>
        <color theme="1"/>
        <rFont val="Calibri"/>
        <family val="2"/>
        <scheme val="minor"/>
      </rPr>
      <t>(If applicable)</t>
    </r>
  </si>
  <si>
    <r>
      <t xml:space="preserve">Requires Re-appropriation
</t>
    </r>
    <r>
      <rPr>
        <b/>
        <i/>
        <sz val="11"/>
        <color theme="1"/>
        <rFont val="Calibri"/>
        <family val="2"/>
        <scheme val="minor"/>
      </rPr>
      <t>(If applicable)</t>
    </r>
  </si>
  <si>
    <r>
      <t xml:space="preserve">Change Justification
</t>
    </r>
    <r>
      <rPr>
        <b/>
        <i/>
        <sz val="11"/>
        <color theme="1"/>
        <rFont val="Calibri"/>
        <family val="2"/>
        <scheme val="minor"/>
      </rPr>
      <t>(where applicable)</t>
    </r>
  </si>
  <si>
    <t>TOTAL</t>
  </si>
  <si>
    <r>
      <t xml:space="preserve">C. PROJECT TIMELINE
</t>
    </r>
    <r>
      <rPr>
        <i/>
        <sz val="11"/>
        <color theme="1"/>
        <rFont val="Calibri"/>
        <family val="2"/>
        <scheme val="minor"/>
      </rPr>
      <t>(Please mention the details related to change in Project Timeline)</t>
    </r>
  </si>
  <si>
    <t>Increase in Project Duration</t>
  </si>
  <si>
    <t>Decrease in Project Duration</t>
  </si>
  <si>
    <t>No Impact</t>
  </si>
  <si>
    <t>Approved Project Duration</t>
  </si>
  <si>
    <t>Planned Start Date</t>
  </si>
  <si>
    <t>Actual Start Date</t>
  </si>
  <si>
    <t>Planned Finish Date</t>
  </si>
  <si>
    <t>Revised Finish Date</t>
  </si>
  <si>
    <t>Total Change in Days</t>
  </si>
  <si>
    <t>List of Activities</t>
  </si>
  <si>
    <t>Planned Duration</t>
  </si>
  <si>
    <r>
      <t xml:space="preserve">Revised Duration
</t>
    </r>
    <r>
      <rPr>
        <b/>
        <i/>
        <sz val="11"/>
        <color theme="1"/>
        <rFont val="Calibri"/>
        <family val="2"/>
        <scheme val="minor"/>
      </rPr>
      <t>(If applicable)</t>
    </r>
  </si>
  <si>
    <r>
      <t xml:space="preserve">Revised Finish Date
</t>
    </r>
    <r>
      <rPr>
        <b/>
        <i/>
        <sz val="11"/>
        <color theme="1"/>
        <rFont val="Calibri"/>
        <family val="2"/>
        <scheme val="minor"/>
      </rPr>
      <t>(where applicable)</t>
    </r>
  </si>
  <si>
    <r>
      <t xml:space="preserve">D. PROJECT RESOURCES
</t>
    </r>
    <r>
      <rPr>
        <i/>
        <sz val="11"/>
        <color theme="1"/>
        <rFont val="Calibri"/>
        <family val="2"/>
        <scheme val="minor"/>
      </rPr>
      <t>(Provide details related to impact on resource requirement)</t>
    </r>
  </si>
  <si>
    <t>D. (I) PROJECT FIXED ASSETS</t>
  </si>
  <si>
    <t>Type of Asset</t>
  </si>
  <si>
    <t>Approved Specificity</t>
  </si>
  <si>
    <t>Existing Specificity</t>
  </si>
  <si>
    <r>
      <t xml:space="preserve">Revised Specificity
</t>
    </r>
    <r>
      <rPr>
        <b/>
        <i/>
        <sz val="11"/>
        <color theme="1"/>
        <rFont val="Calibri"/>
        <family val="2"/>
        <scheme val="minor"/>
      </rPr>
      <t>(If applicable)</t>
    </r>
  </si>
  <si>
    <t>Change Impact</t>
  </si>
  <si>
    <t>Land</t>
  </si>
  <si>
    <t>500 sq. ft</t>
  </si>
  <si>
    <t>450 sq. ft</t>
  </si>
  <si>
    <t>650 sq. ft</t>
  </si>
  <si>
    <t>Increase</t>
  </si>
  <si>
    <t>-</t>
  </si>
  <si>
    <t>Lockstitch Machine</t>
  </si>
  <si>
    <t>Interlock Stitch Machine</t>
  </si>
  <si>
    <t>D. (II) PROJECT HUMAN RESOURCE</t>
  </si>
  <si>
    <t>Position</t>
  </si>
  <si>
    <t>Manager</t>
  </si>
  <si>
    <t>Senior Researcher</t>
  </si>
  <si>
    <t>Junior Researcher</t>
  </si>
  <si>
    <t>Lab Assistants</t>
  </si>
  <si>
    <t>SUBMISSION AND VERIFICATION BY</t>
  </si>
  <si>
    <t>Submitted By</t>
  </si>
  <si>
    <t>Verified By</t>
  </si>
  <si>
    <t>Name</t>
  </si>
  <si>
    <t>Designation</t>
  </si>
  <si>
    <t>Signature</t>
  </si>
  <si>
    <t>Expansion of Project (Scope / Services)</t>
  </si>
  <si>
    <t>Upgradation of Technology etc.</t>
  </si>
  <si>
    <t>Re-appropriation within the Approved Budget</t>
  </si>
  <si>
    <r>
      <t xml:space="preserve">2. REASON OF ADDITIONAL FUNDING/RE-APPROPRIATION
</t>
    </r>
    <r>
      <rPr>
        <i/>
        <sz val="11"/>
        <color theme="1"/>
        <rFont val="Calibri"/>
        <family val="2"/>
        <scheme val="minor"/>
      </rPr>
      <t>(Please select appropriate reason(s)/ for change)</t>
    </r>
  </si>
  <si>
    <t>Additional Recurring expenditure</t>
  </si>
  <si>
    <t>Others</t>
  </si>
  <si>
    <r>
      <t xml:space="preserve">3. DESCRIPTION 
</t>
    </r>
    <r>
      <rPr>
        <i/>
        <sz val="11"/>
        <color theme="1"/>
        <rFont val="Calibri"/>
        <family val="2"/>
        <scheme val="minor"/>
      </rPr>
      <t>(Please provide complete description and justification why it is necessary for the project)</t>
    </r>
  </si>
  <si>
    <t>Previously approved Project Scope</t>
  </si>
  <si>
    <t>The Change Request Form is required to be submitted for project that is approved by the EDF Board/Finance Committee/Executive Committee and which came across any change in terms of Project Scope, Project Extension, Cost Escalation or Re-appropriation.</t>
  </si>
  <si>
    <t>Cost Escalation</t>
  </si>
  <si>
    <t>Risk Description</t>
  </si>
  <si>
    <r>
      <t xml:space="preserve">Probability
</t>
    </r>
    <r>
      <rPr>
        <b/>
        <i/>
        <sz val="11"/>
        <color theme="1"/>
        <rFont val="Calibri"/>
        <family val="2"/>
        <scheme val="minor"/>
      </rPr>
      <t>(Low/Med/High)</t>
    </r>
  </si>
  <si>
    <r>
      <t xml:space="preserve">Impact
</t>
    </r>
    <r>
      <rPr>
        <b/>
        <i/>
        <sz val="11"/>
        <color theme="1"/>
        <rFont val="Calibri"/>
        <family val="2"/>
        <scheme val="minor"/>
      </rPr>
      <t>(Low/Med/High)</t>
    </r>
  </si>
  <si>
    <t>Risk Response Strategy</t>
  </si>
  <si>
    <r>
      <t xml:space="preserve">5. RISK REGISTER
</t>
    </r>
    <r>
      <rPr>
        <i/>
        <sz val="11"/>
        <color theme="1"/>
        <rFont val="Calibri"/>
        <family val="2"/>
        <scheme val="minor"/>
      </rPr>
      <t>(List the risks involved due to change that may effect the implementation of the project. For each risk estimate the probability of occurance, its impact on project and mention the strategy to mitigate the risk)</t>
    </r>
  </si>
  <si>
    <r>
      <t xml:space="preserve">6. IMPACT ON PROJECT SUSTAINABILITY MECHANISM AFTER FUNDS UTILIZATION
</t>
    </r>
    <r>
      <rPr>
        <i/>
        <sz val="11"/>
        <color theme="1"/>
        <rFont val="Calibri"/>
        <family val="2"/>
        <scheme val="minor"/>
      </rPr>
      <t>(Indicate in detail the impact occurs on sustainability of the project due to change)</t>
    </r>
  </si>
  <si>
    <t>Completion Status (%)</t>
  </si>
  <si>
    <t>Detailed Cost Description</t>
  </si>
  <si>
    <t>Unit Metric</t>
  </si>
  <si>
    <t>Unit Cost</t>
  </si>
  <si>
    <t>Quantity</t>
  </si>
  <si>
    <t>Total Cost</t>
  </si>
  <si>
    <r>
      <t xml:space="preserve">B. PROJECT BUDGET
</t>
    </r>
    <r>
      <rPr>
        <i/>
        <sz val="11"/>
        <color theme="1"/>
        <rFont val="Calibri"/>
        <family val="2"/>
        <scheme val="minor"/>
      </rPr>
      <t>(Please mention amount in PKR, if requires additional funds or requires re-appropriation of approved funds)</t>
    </r>
  </si>
  <si>
    <t>New Project Cost Heads</t>
  </si>
  <si>
    <t>Amount</t>
  </si>
  <si>
    <t>Yes</t>
  </si>
  <si>
    <t>No</t>
  </si>
  <si>
    <t>Addition to Cost Head (+)</t>
  </si>
  <si>
    <t>Subtraction to Cost Head (-)</t>
  </si>
  <si>
    <t>Revised Cost</t>
  </si>
  <si>
    <t>Balance Available</t>
  </si>
  <si>
    <t>SUB TOTAL-1</t>
  </si>
  <si>
    <t>SUB TOTAL-2</t>
  </si>
  <si>
    <t>(Below given section should be used when New Project Cost Heads are included in the Project which were not the part of earlier approved Cost Heads)</t>
  </si>
  <si>
    <t>TOTAL OF ADDITIONAL FUNDS</t>
  </si>
  <si>
    <t>TOTAL OF RE-APPROPRIATION</t>
  </si>
  <si>
    <t>TOTAL PROJECT COST</t>
  </si>
  <si>
    <t>New Project Scope Items</t>
  </si>
  <si>
    <t>Justification of Adding New Scope Item</t>
  </si>
  <si>
    <t>Justification of Adding New Item</t>
  </si>
  <si>
    <r>
      <t xml:space="preserve">New Project Activities
</t>
    </r>
    <r>
      <rPr>
        <b/>
        <i/>
        <sz val="11"/>
        <color theme="1"/>
        <rFont val="Calibri"/>
        <family val="2"/>
        <scheme val="minor"/>
      </rPr>
      <t>(If applicable)</t>
    </r>
  </si>
  <si>
    <t>New Asset</t>
  </si>
  <si>
    <t>Specification</t>
  </si>
  <si>
    <t>Power Generator</t>
  </si>
  <si>
    <t>Major Responsibilities</t>
  </si>
  <si>
    <t>Salary Per Month</t>
  </si>
  <si>
    <t>Count of Resource</t>
  </si>
  <si>
    <t>Justification of Adding New Resource</t>
  </si>
  <si>
    <t>Description</t>
  </si>
  <si>
    <t>Decrease</t>
  </si>
  <si>
    <t>Validated By</t>
  </si>
  <si>
    <t>Exporter - I</t>
  </si>
  <si>
    <t>Exporter - II</t>
  </si>
  <si>
    <t>Exporter - III</t>
  </si>
  <si>
    <t>Entity Name</t>
  </si>
  <si>
    <t>NTN</t>
  </si>
  <si>
    <t>The Change Request Form is required to be validated by three exporters of the industry prevalent who are not the office bearers of the Chamber of Commerce/Association proposing/implementing the project.</t>
  </si>
  <si>
    <r>
      <t xml:space="preserve">A. PROJECT OUTPUT / OUTCOME
</t>
    </r>
    <r>
      <rPr>
        <i/>
        <sz val="11"/>
        <color theme="1"/>
        <rFont val="Calibri"/>
        <family val="2"/>
        <scheme val="minor"/>
      </rPr>
      <t>(Mention the details, if any kind of change will occur to desired Output/Outcome of the project)</t>
    </r>
  </si>
  <si>
    <t>B. PROJECT SCOPE</t>
  </si>
  <si>
    <t>New Positions</t>
  </si>
  <si>
    <t>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</si>
</sst>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8" x14ac:knownFonts="1">
    <font>
      <sz val="11"/>
      <color theme="1"/>
      <name val="Calibri"/>
      <family val="2"/>
      <scheme val="minor"/>
    </font>
    <font>
      <b/>
      <sz val="11"/>
      <color theme="1"/>
      <name val="Calibri"/>
      <family val="2"/>
      <scheme val="minor"/>
    </font>
    <font>
      <b/>
      <sz val="12"/>
      <color theme="1"/>
      <name val="Calibri"/>
      <family val="2"/>
      <scheme val="minor"/>
    </font>
    <font>
      <b/>
      <sz val="12"/>
      <color theme="0"/>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59999389629810485"/>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s>
  <cellStyleXfs count="3">
    <xf numFmtId="0" fontId="0" fillId="0" borderId="0"/>
    <xf numFmtId="44" fontId="6" fillId="0" borderId="0" applyFont="0" applyFill="0" applyBorder="0" applyAlignment="0" applyProtection="0"/>
    <xf numFmtId="43" fontId="6" fillId="0" borderId="0" applyFont="0" applyFill="0" applyBorder="0" applyAlignment="0" applyProtection="0"/>
  </cellStyleXfs>
  <cellXfs count="259">
    <xf numFmtId="0" fontId="0" fillId="0" borderId="0" xfId="0"/>
    <xf numFmtId="0" fontId="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0" fillId="0" borderId="4" xfId="0" applyBorder="1"/>
    <xf numFmtId="0" fontId="0" fillId="0" borderId="0" xfId="0" applyAlignment="1">
      <alignment horizontal="center" vertical="center"/>
    </xf>
    <xf numFmtId="0" fontId="0" fillId="0" borderId="4" xfId="0" applyBorder="1" applyAlignment="1">
      <alignment vertical="center"/>
    </xf>
    <xf numFmtId="0" fontId="1" fillId="0" borderId="0" xfId="0" applyFont="1" applyAlignment="1">
      <alignment horizontal="center" vertical="center"/>
    </xf>
    <xf numFmtId="0" fontId="0" fillId="0" borderId="4" xfId="0" applyBorder="1" applyAlignment="1">
      <alignment horizontal="center" vertical="center" wrapText="1"/>
    </xf>
    <xf numFmtId="0" fontId="0" fillId="0" borderId="6" xfId="0" applyBorder="1"/>
    <xf numFmtId="0" fontId="0" fillId="0" borderId="4" xfId="0" applyBorder="1" applyAlignment="1">
      <alignment vertical="center" wrapText="1"/>
    </xf>
    <xf numFmtId="0" fontId="2" fillId="0" borderId="9" xfId="0" applyFont="1" applyBorder="1"/>
    <xf numFmtId="0" fontId="2" fillId="0" borderId="10" xfId="0" applyFont="1" applyBorder="1"/>
    <xf numFmtId="0" fontId="2" fillId="0" borderId="3" xfId="0" applyFont="1" applyBorder="1"/>
    <xf numFmtId="0" fontId="2" fillId="0" borderId="2" xfId="0" applyFont="1" applyBorder="1"/>
    <xf numFmtId="0" fontId="0" fillId="0" borderId="4" xfId="0"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19" xfId="0" applyBorder="1"/>
    <xf numFmtId="0" fontId="0" fillId="0" borderId="16" xfId="0" applyBorder="1" applyAlignment="1">
      <alignment horizontal="right" vertical="center"/>
    </xf>
    <xf numFmtId="0" fontId="0" fillId="0" borderId="18" xfId="0" applyBorder="1" applyAlignment="1">
      <alignment horizontal="right" vertical="center"/>
    </xf>
    <xf numFmtId="0" fontId="0" fillId="0" borderId="32" xfId="0" applyBorder="1"/>
    <xf numFmtId="0" fontId="0" fillId="0" borderId="13" xfId="0" applyBorder="1" applyAlignment="1">
      <alignment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36" xfId="0" applyBorder="1" applyAlignment="1">
      <alignment horizontal="center" vertical="center" wrapText="1"/>
    </xf>
    <xf numFmtId="0" fontId="0" fillId="0" borderId="40" xfId="0" applyBorder="1"/>
    <xf numFmtId="0" fontId="0" fillId="0" borderId="51" xfId="0" applyBorder="1" applyAlignment="1">
      <alignment horizontal="right" vertical="center"/>
    </xf>
    <xf numFmtId="0" fontId="1" fillId="0" borderId="52" xfId="0" applyFont="1" applyBorder="1" applyAlignment="1">
      <alignment horizontal="center" vertical="center"/>
    </xf>
    <xf numFmtId="0" fontId="1" fillId="0" borderId="37" xfId="0" applyFont="1" applyBorder="1" applyAlignment="1">
      <alignment horizontal="center" vertical="center"/>
    </xf>
    <xf numFmtId="0" fontId="0" fillId="0" borderId="49" xfId="0" applyBorder="1"/>
    <xf numFmtId="0" fontId="1" fillId="4" borderId="16"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0" fillId="4" borderId="16" xfId="0" applyFill="1" applyBorder="1"/>
    <xf numFmtId="0" fontId="0" fillId="4" borderId="4" xfId="0" applyFill="1" applyBorder="1"/>
    <xf numFmtId="0" fontId="0" fillId="4" borderId="18" xfId="0" applyFill="1" applyBorder="1"/>
    <xf numFmtId="0" fontId="0" fillId="4" borderId="19" xfId="0" applyFill="1" applyBorder="1"/>
    <xf numFmtId="0" fontId="0" fillId="0" borderId="22" xfId="0" applyBorder="1" applyAlignment="1">
      <alignment horizontal="right"/>
    </xf>
    <xf numFmtId="0" fontId="0" fillId="0" borderId="5" xfId="0" applyBorder="1"/>
    <xf numFmtId="0" fontId="0" fillId="0" borderId="23" xfId="0" applyBorder="1"/>
    <xf numFmtId="0" fontId="1" fillId="4" borderId="31"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0" fillId="4" borderId="3" xfId="0" applyFill="1" applyBorder="1"/>
    <xf numFmtId="0" fontId="0" fillId="4" borderId="26" xfId="0" applyFill="1" applyBorder="1"/>
    <xf numFmtId="0" fontId="1" fillId="5" borderId="1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0" fillId="5" borderId="16" xfId="0" applyFill="1" applyBorder="1"/>
    <xf numFmtId="0" fontId="0" fillId="5" borderId="4" xfId="0" applyFill="1" applyBorder="1"/>
    <xf numFmtId="0" fontId="0" fillId="5" borderId="17" xfId="0" applyFill="1" applyBorder="1"/>
    <xf numFmtId="0" fontId="0" fillId="5" borderId="18" xfId="0" applyFill="1" applyBorder="1"/>
    <xf numFmtId="0" fontId="0" fillId="5" borderId="19" xfId="0" applyFill="1" applyBorder="1"/>
    <xf numFmtId="0" fontId="0" fillId="5" borderId="20" xfId="0" applyFill="1" applyBorder="1"/>
    <xf numFmtId="0" fontId="1" fillId="7" borderId="45"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0" fillId="0" borderId="51" xfId="0" applyBorder="1" applyAlignment="1">
      <alignment horizontal="right"/>
    </xf>
    <xf numFmtId="0" fontId="0" fillId="0" borderId="37" xfId="0" applyBorder="1"/>
    <xf numFmtId="0" fontId="1" fillId="0" borderId="7" xfId="0" applyFont="1" applyBorder="1" applyAlignment="1">
      <alignment horizontal="center"/>
    </xf>
    <xf numFmtId="0" fontId="1" fillId="0" borderId="49" xfId="0" applyFont="1" applyBorder="1" applyAlignment="1">
      <alignment horizontal="center"/>
    </xf>
    <xf numFmtId="0" fontId="0" fillId="0" borderId="0" xfId="0" applyBorder="1" applyAlignment="1">
      <alignment horizontal="right" vertical="center"/>
    </xf>
    <xf numFmtId="0" fontId="0" fillId="0" borderId="0" xfId="0" applyBorder="1"/>
    <xf numFmtId="0" fontId="0" fillId="0" borderId="1" xfId="0" applyBorder="1" applyAlignment="1">
      <alignment vertical="center"/>
    </xf>
    <xf numFmtId="0" fontId="2" fillId="0" borderId="6" xfId="0" applyFont="1" applyBorder="1"/>
    <xf numFmtId="0" fontId="2" fillId="0" borderId="4" xfId="0" applyFont="1" applyBorder="1"/>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17" xfId="0" applyBorder="1"/>
    <xf numFmtId="0" fontId="0" fillId="0" borderId="19" xfId="0" applyBorder="1" applyAlignment="1">
      <alignment horizontal="left" vertical="center" wrapText="1"/>
    </xf>
    <xf numFmtId="0" fontId="0" fillId="0" borderId="20" xfId="0" applyBorder="1"/>
    <xf numFmtId="0" fontId="1" fillId="0" borderId="17" xfId="0" applyFont="1" applyBorder="1" applyAlignment="1">
      <alignment horizontal="center" vertical="center" wrapText="1"/>
    </xf>
    <xf numFmtId="0" fontId="0" fillId="0" borderId="16" xfId="0" applyBorder="1" applyAlignment="1">
      <alignment vertical="center"/>
    </xf>
    <xf numFmtId="0" fontId="1" fillId="0" borderId="16" xfId="0" applyFont="1" applyBorder="1" applyAlignment="1">
      <alignment horizontal="right" vertical="center"/>
    </xf>
    <xf numFmtId="0" fontId="0" fillId="0" borderId="43" xfId="0" applyBorder="1"/>
    <xf numFmtId="0" fontId="0" fillId="0" borderId="44" xfId="0" applyBorder="1"/>
    <xf numFmtId="0" fontId="0" fillId="0" borderId="17" xfId="0" applyBorder="1" applyAlignment="1">
      <alignment horizontal="center" vertical="center" wrapText="1"/>
    </xf>
    <xf numFmtId="0" fontId="0" fillId="0" borderId="23" xfId="0" applyBorder="1" applyAlignment="1">
      <alignment horizontal="center" vertical="center" wrapText="1"/>
    </xf>
    <xf numFmtId="0" fontId="1" fillId="0" borderId="17" xfId="0" applyFont="1" applyBorder="1" applyAlignment="1">
      <alignment horizontal="center" vertical="center"/>
    </xf>
    <xf numFmtId="0" fontId="1" fillId="0" borderId="59" xfId="0" applyFont="1" applyBorder="1" applyAlignment="1">
      <alignment horizontal="center" vertical="center"/>
    </xf>
    <xf numFmtId="0" fontId="0" fillId="0" borderId="0" xfId="0" applyBorder="1" applyAlignment="1">
      <alignment horizontal="center" vertical="center" wrapText="1"/>
    </xf>
    <xf numFmtId="0" fontId="1" fillId="0" borderId="60" xfId="0" applyFont="1" applyBorder="1" applyAlignment="1">
      <alignment horizontal="center" vertical="center"/>
    </xf>
    <xf numFmtId="0" fontId="0" fillId="0" borderId="24" xfId="0" applyBorder="1" applyAlignment="1">
      <alignment horizontal="right" vertical="center"/>
    </xf>
    <xf numFmtId="0" fontId="0" fillId="0" borderId="61" xfId="0" applyBorder="1"/>
    <xf numFmtId="0" fontId="1" fillId="0" borderId="18" xfId="0" applyFont="1" applyBorder="1" applyAlignment="1">
      <alignment horizontal="right" vertical="center"/>
    </xf>
    <xf numFmtId="0" fontId="0" fillId="0" borderId="17"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0" xfId="0" applyBorder="1" applyAlignment="1">
      <alignment vertical="center"/>
    </xf>
    <xf numFmtId="0" fontId="0" fillId="0" borderId="16" xfId="0" applyBorder="1"/>
    <xf numFmtId="0" fontId="0" fillId="0" borderId="43" xfId="0" applyBorder="1" applyAlignment="1">
      <alignment horizontal="center"/>
    </xf>
    <xf numFmtId="0" fontId="1" fillId="0" borderId="18" xfId="0" applyFont="1" applyBorder="1" applyAlignment="1">
      <alignment horizontal="right"/>
    </xf>
    <xf numFmtId="0" fontId="0" fillId="0" borderId="26" xfId="0" applyBorder="1" applyAlignment="1">
      <alignment horizontal="center"/>
    </xf>
    <xf numFmtId="0" fontId="2" fillId="0" borderId="59" xfId="0" applyFont="1" applyBorder="1"/>
    <xf numFmtId="0" fontId="2" fillId="0" borderId="60" xfId="0" applyFont="1" applyBorder="1"/>
    <xf numFmtId="0" fontId="2" fillId="0" borderId="50" xfId="0" applyFont="1" applyBorder="1"/>
    <xf numFmtId="0" fontId="2" fillId="0" borderId="39" xfId="0" applyFont="1" applyBorder="1"/>
    <xf numFmtId="0" fontId="2" fillId="0" borderId="39" xfId="0" applyFont="1" applyBorder="1" applyAlignment="1">
      <alignment vertical="center"/>
    </xf>
    <xf numFmtId="0" fontId="2" fillId="0" borderId="40" xfId="0" applyFont="1" applyBorder="1"/>
    <xf numFmtId="0" fontId="0" fillId="0" borderId="59" xfId="0" applyBorder="1"/>
    <xf numFmtId="0" fontId="0" fillId="0" borderId="60" xfId="0" applyBorder="1"/>
    <xf numFmtId="0" fontId="2" fillId="0" borderId="0" xfId="0" applyFont="1" applyBorder="1" applyAlignment="1">
      <alignment horizontal="center" vertical="center"/>
    </xf>
    <xf numFmtId="0" fontId="0" fillId="0" borderId="50" xfId="0" applyBorder="1"/>
    <xf numFmtId="0" fontId="0" fillId="0" borderId="39" xfId="0" applyBorder="1"/>
    <xf numFmtId="0" fontId="1" fillId="0" borderId="63"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62" xfId="0" applyFont="1" applyBorder="1" applyAlignment="1">
      <alignment horizontal="center" vertical="center" wrapText="1"/>
    </xf>
    <xf numFmtId="0" fontId="0" fillId="0" borderId="24" xfId="0" applyBorder="1" applyAlignment="1">
      <alignment vertical="center"/>
    </xf>
    <xf numFmtId="0" fontId="1" fillId="0" borderId="65" xfId="0" applyFont="1" applyBorder="1" applyAlignment="1">
      <alignment horizontal="center" vertical="center" wrapText="1"/>
    </xf>
    <xf numFmtId="0" fontId="0" fillId="0" borderId="65" xfId="0" applyBorder="1" applyAlignment="1">
      <alignment horizontal="right" vertical="center"/>
    </xf>
    <xf numFmtId="0" fontId="0" fillId="0" borderId="6" xfId="0" applyBorder="1" applyAlignment="1">
      <alignment vertical="center"/>
    </xf>
    <xf numFmtId="0" fontId="0" fillId="0" borderId="61" xfId="0" applyBorder="1" applyAlignment="1">
      <alignment vertical="center"/>
    </xf>
    <xf numFmtId="0" fontId="1" fillId="0" borderId="61" xfId="0" applyFont="1" applyBorder="1" applyAlignment="1">
      <alignment horizontal="center" vertical="center" wrapText="1"/>
    </xf>
    <xf numFmtId="0" fontId="0" fillId="0" borderId="24" xfId="0" applyBorder="1"/>
    <xf numFmtId="0" fontId="0" fillId="0" borderId="9" xfId="0" applyBorder="1" applyAlignment="1">
      <alignment horizontal="center"/>
    </xf>
    <xf numFmtId="44" fontId="1" fillId="0" borderId="63" xfId="1" applyFont="1" applyBorder="1" applyAlignment="1">
      <alignment horizontal="center" vertical="center" wrapText="1"/>
    </xf>
    <xf numFmtId="43" fontId="0" fillId="7" borderId="46" xfId="2" applyFont="1" applyFill="1" applyBorder="1"/>
    <xf numFmtId="43" fontId="1" fillId="4" borderId="39" xfId="2" applyFont="1" applyFill="1" applyBorder="1"/>
    <xf numFmtId="43" fontId="1" fillId="5" borderId="40" xfId="2" applyFont="1" applyFill="1" applyBorder="1"/>
    <xf numFmtId="43" fontId="1" fillId="7" borderId="47" xfId="2" applyFont="1" applyFill="1" applyBorder="1"/>
    <xf numFmtId="43" fontId="1" fillId="7" borderId="12" xfId="0" applyNumberFormat="1" applyFont="1" applyFill="1" applyBorder="1"/>
    <xf numFmtId="0" fontId="7" fillId="5" borderId="17" xfId="0" applyFont="1" applyFill="1" applyBorder="1" applyAlignment="1">
      <alignment horizontal="center" vertical="center" wrapText="1"/>
    </xf>
    <xf numFmtId="43" fontId="1" fillId="4" borderId="53" xfId="2" applyFont="1" applyFill="1" applyBorder="1" applyAlignment="1">
      <alignment horizontal="center" vertical="center"/>
    </xf>
    <xf numFmtId="43" fontId="1" fillId="4" borderId="38" xfId="2" applyFont="1" applyFill="1" applyBorder="1" applyAlignment="1">
      <alignment horizontal="center" vertical="center"/>
    </xf>
    <xf numFmtId="43" fontId="1" fillId="5" borderId="49" xfId="2" applyFont="1" applyFill="1" applyBorder="1" applyAlignment="1">
      <alignment horizontal="center" vertical="center"/>
    </xf>
    <xf numFmtId="43" fontId="1" fillId="7" borderId="12" xfId="2" applyFont="1" applyFill="1" applyBorder="1" applyAlignment="1">
      <alignment horizontal="center" vertical="center"/>
    </xf>
    <xf numFmtId="43" fontId="1" fillId="8" borderId="47" xfId="0" applyNumberFormat="1" applyFont="1" applyFill="1" applyBorder="1" applyAlignment="1">
      <alignment horizontal="center" vertical="center"/>
    </xf>
    <xf numFmtId="164" fontId="0" fillId="0" borderId="4" xfId="2" applyNumberFormat="1" applyFont="1" applyBorder="1"/>
    <xf numFmtId="164" fontId="0" fillId="0" borderId="1" xfId="2" applyNumberFormat="1" applyFont="1" applyBorder="1"/>
    <xf numFmtId="164" fontId="0" fillId="4" borderId="17" xfId="2" applyNumberFormat="1" applyFont="1" applyFill="1" applyBorder="1"/>
    <xf numFmtId="164" fontId="0" fillId="4" borderId="20" xfId="2" applyNumberFormat="1" applyFont="1" applyFill="1" applyBorder="1"/>
    <xf numFmtId="164" fontId="0" fillId="5" borderId="17" xfId="2" applyNumberFormat="1" applyFont="1" applyFill="1" applyBorder="1"/>
    <xf numFmtId="164" fontId="0" fillId="5" borderId="20" xfId="2" applyNumberFormat="1" applyFont="1" applyFill="1" applyBorder="1"/>
    <xf numFmtId="43" fontId="1" fillId="5" borderId="53" xfId="2" applyNumberFormat="1" applyFont="1" applyFill="1" applyBorder="1" applyAlignment="1">
      <alignment horizontal="center" vertical="center"/>
    </xf>
    <xf numFmtId="164" fontId="0" fillId="7" borderId="46" xfId="2" applyNumberFormat="1" applyFont="1" applyFill="1" applyBorder="1"/>
    <xf numFmtId="0" fontId="0" fillId="0" borderId="25" xfId="0" applyBorder="1" applyAlignment="1">
      <alignment horizontal="center"/>
    </xf>
    <xf numFmtId="0" fontId="0" fillId="0" borderId="44" xfId="0" applyBorder="1" applyAlignment="1">
      <alignment horizontal="center"/>
    </xf>
    <xf numFmtId="0" fontId="0" fillId="0" borderId="11" xfId="0" applyBorder="1" applyAlignment="1">
      <alignment horizontal="center"/>
    </xf>
    <xf numFmtId="0" fontId="0" fillId="0" borderId="42" xfId="0" applyBorder="1" applyAlignment="1">
      <alignment horizontal="center"/>
    </xf>
    <xf numFmtId="0" fontId="0" fillId="0" borderId="1" xfId="0" applyBorder="1" applyAlignment="1">
      <alignment horizontal="center"/>
    </xf>
    <xf numFmtId="0" fontId="0" fillId="0" borderId="43" xfId="0" applyBorder="1" applyAlignment="1">
      <alignment horizont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41" xfId="0" applyFont="1" applyFill="1" applyBorder="1" applyAlignment="1">
      <alignment horizontal="center" vertical="center"/>
    </xf>
    <xf numFmtId="0" fontId="0" fillId="0" borderId="56" xfId="0" applyBorder="1" applyAlignment="1">
      <alignment horizontal="center"/>
    </xf>
    <xf numFmtId="0" fontId="0" fillId="0" borderId="57" xfId="0" applyBorder="1" applyAlignment="1">
      <alignment horizontal="center"/>
    </xf>
    <xf numFmtId="0" fontId="1" fillId="3" borderId="35"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0" fillId="0" borderId="26" xfId="0" applyBorder="1" applyAlignment="1">
      <alignment horizontal="center"/>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0" borderId="64" xfId="0" applyFont="1" applyBorder="1" applyAlignment="1">
      <alignment horizontal="center" vertical="center" wrapText="1"/>
    </xf>
    <xf numFmtId="0" fontId="1" fillId="0" borderId="6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0" xfId="0" applyFont="1" applyBorder="1" applyAlignment="1">
      <alignment horizontal="center" vertical="center" wrapText="1"/>
    </xf>
    <xf numFmtId="0" fontId="0" fillId="0" borderId="3" xfId="0" applyBorder="1" applyAlignment="1">
      <alignment horizontal="center"/>
    </xf>
    <xf numFmtId="0" fontId="1" fillId="0" borderId="67" xfId="0" applyFont="1" applyBorder="1" applyAlignment="1">
      <alignment horizontal="center" vertical="center" wrapText="1"/>
    </xf>
    <xf numFmtId="0" fontId="0" fillId="0" borderId="9" xfId="0" applyBorder="1" applyAlignment="1">
      <alignment horizontal="center"/>
    </xf>
    <xf numFmtId="0" fontId="1" fillId="0" borderId="66" xfId="0" applyFont="1" applyBorder="1" applyAlignment="1">
      <alignment horizontal="center" vertical="center" wrapText="1"/>
    </xf>
    <xf numFmtId="0" fontId="0" fillId="0" borderId="11" xfId="0" applyBorder="1"/>
    <xf numFmtId="0" fontId="0" fillId="0" borderId="42" xfId="0" applyBorder="1"/>
    <xf numFmtId="0" fontId="0" fillId="0" borderId="10" xfId="0" applyBorder="1"/>
    <xf numFmtId="0" fontId="0" fillId="0" borderId="9" xfId="0" applyBorder="1"/>
    <xf numFmtId="0" fontId="1" fillId="0" borderId="3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1" xfId="0" applyFont="1" applyBorder="1" applyAlignment="1">
      <alignment horizontal="center" vertical="center"/>
    </xf>
    <xf numFmtId="0" fontId="1" fillId="0" borderId="28" xfId="0" applyFont="1" applyBorder="1" applyAlignment="1">
      <alignment horizontal="center" vertical="center"/>
    </xf>
    <xf numFmtId="0" fontId="1" fillId="0" borderId="16" xfId="0" applyFont="1" applyBorder="1" applyAlignment="1">
      <alignment horizontal="center" vertical="center" wrapText="1"/>
    </xf>
    <xf numFmtId="0" fontId="1" fillId="0" borderId="4" xfId="0" applyFont="1" applyBorder="1" applyAlignment="1">
      <alignment horizontal="center" vertical="center" wrapTex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3" xfId="0" applyFont="1" applyBorder="1" applyAlignment="1">
      <alignment horizontal="center" vertical="center" wrapText="1"/>
    </xf>
    <xf numFmtId="0" fontId="0" fillId="0" borderId="1" xfId="0" applyBorder="1"/>
    <xf numFmtId="0" fontId="0" fillId="0" borderId="43" xfId="0" applyBorder="1"/>
    <xf numFmtId="0" fontId="0" fillId="0" borderId="25" xfId="0" applyBorder="1"/>
    <xf numFmtId="0" fontId="0" fillId="0" borderId="44" xfId="0" applyBorder="1"/>
    <xf numFmtId="0" fontId="2" fillId="0" borderId="0" xfId="0" applyFont="1" applyAlignment="1">
      <alignment horizontal="center"/>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44" xfId="0" applyBorder="1" applyAlignment="1">
      <alignment horizontal="center" vertical="center" wrapText="1"/>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0" fillId="0" borderId="2" xfId="0" applyBorder="1"/>
    <xf numFmtId="0" fontId="0" fillId="0" borderId="3" xfId="0" applyBorder="1"/>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44" xfId="0" applyFont="1" applyBorder="1" applyAlignment="1">
      <alignment horizontal="center"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0" fontId="1" fillId="0" borderId="13" xfId="0" applyFont="1" applyBorder="1" applyAlignment="1">
      <alignment horizontal="center" vertical="center"/>
    </xf>
    <xf numFmtId="0" fontId="1" fillId="0" borderId="5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0" fillId="0" borderId="57" xfId="0" applyBorder="1"/>
    <xf numFmtId="0" fontId="0" fillId="0" borderId="26" xfId="0" applyBorder="1"/>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0" fillId="0" borderId="7" xfId="0" applyBorder="1"/>
    <xf numFmtId="0" fontId="0" fillId="0" borderId="8" xfId="0" applyBorder="1"/>
    <xf numFmtId="0" fontId="1" fillId="0" borderId="7" xfId="0" applyFont="1" applyBorder="1" applyAlignment="1">
      <alignment horizontal="center"/>
    </xf>
    <xf numFmtId="0" fontId="1" fillId="0" borderId="8" xfId="0" applyFont="1" applyBorder="1" applyAlignment="1">
      <alignment horizontal="center"/>
    </xf>
    <xf numFmtId="0" fontId="1" fillId="4" borderId="48" xfId="0" applyFont="1" applyFill="1" applyBorder="1" applyAlignment="1">
      <alignment horizontal="center"/>
    </xf>
    <xf numFmtId="0" fontId="1" fillId="4" borderId="49" xfId="0" applyFont="1" applyFill="1" applyBorder="1" applyAlignment="1">
      <alignment horizontal="center"/>
    </xf>
    <xf numFmtId="0" fontId="1" fillId="5" borderId="48" xfId="0" applyFont="1" applyFill="1" applyBorder="1" applyAlignment="1">
      <alignment horizontal="center" vertical="center"/>
    </xf>
    <xf numFmtId="0" fontId="1" fillId="5" borderId="49" xfId="0" applyFont="1" applyFill="1" applyBorder="1" applyAlignment="1">
      <alignment horizontal="center" vertical="center"/>
    </xf>
    <xf numFmtId="0" fontId="1" fillId="0" borderId="48" xfId="0" applyFont="1" applyBorder="1" applyAlignment="1">
      <alignment horizontal="center"/>
    </xf>
    <xf numFmtId="0" fontId="1" fillId="0" borderId="49" xfId="0" applyFont="1" applyBorder="1" applyAlignment="1">
      <alignment horizontal="center"/>
    </xf>
    <xf numFmtId="0" fontId="1" fillId="4" borderId="38" xfId="0" applyFont="1" applyFill="1" applyBorder="1" applyAlignment="1">
      <alignment horizontal="center" vertical="center"/>
    </xf>
    <xf numFmtId="0" fontId="1" fillId="4" borderId="49" xfId="0" applyFont="1" applyFill="1" applyBorder="1" applyAlignment="1">
      <alignment horizontal="center" vertical="center"/>
    </xf>
    <xf numFmtId="0" fontId="1" fillId="0" borderId="2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1" xfId="0" applyFont="1" applyBorder="1" applyAlignment="1">
      <alignment horizontal="center" vertical="center" wrapText="1"/>
    </xf>
    <xf numFmtId="0" fontId="1" fillId="4" borderId="35"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7" borderId="45"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4" borderId="48" xfId="0" applyFont="1" applyFill="1" applyBorder="1" applyAlignment="1">
      <alignment horizontal="center" vertical="center"/>
    </xf>
    <xf numFmtId="0" fontId="1" fillId="5" borderId="38" xfId="0" applyFont="1" applyFill="1" applyBorder="1" applyAlignment="1">
      <alignment horizontal="center" vertical="center"/>
    </xf>
    <xf numFmtId="0" fontId="0" fillId="6" borderId="50" xfId="0" applyFill="1" applyBorder="1" applyAlignment="1">
      <alignment horizontal="center" vertical="center"/>
    </xf>
    <xf numFmtId="0" fontId="0" fillId="6" borderId="39" xfId="0" applyFill="1" applyBorder="1" applyAlignment="1">
      <alignment horizontal="center" vertical="center"/>
    </xf>
    <xf numFmtId="0" fontId="0" fillId="6" borderId="40" xfId="0" applyFill="1" applyBorder="1" applyAlignment="1">
      <alignment horizontal="center" vertical="center"/>
    </xf>
    <xf numFmtId="0" fontId="1" fillId="0" borderId="29" xfId="0" applyFont="1" applyBorder="1" applyAlignment="1">
      <alignment horizontal="center" vertical="center" wrapText="1"/>
    </xf>
    <xf numFmtId="0" fontId="1" fillId="0" borderId="31" xfId="0" applyFont="1" applyBorder="1" applyAlignment="1">
      <alignment horizontal="center"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523875</xdr:colOff>
          <xdr:row>30</xdr:row>
          <xdr:rowOff>0</xdr:rowOff>
        </xdr:from>
        <xdr:to>
          <xdr:col>3</xdr:col>
          <xdr:colOff>762000</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11</xdr:row>
          <xdr:rowOff>57150</xdr:rowOff>
        </xdr:from>
        <xdr:to>
          <xdr:col>3</xdr:col>
          <xdr:colOff>762000</xdr:colOff>
          <xdr:row>11</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12</xdr:row>
          <xdr:rowOff>57150</xdr:rowOff>
        </xdr:from>
        <xdr:to>
          <xdr:col>3</xdr:col>
          <xdr:colOff>762000</xdr:colOff>
          <xdr:row>12</xdr:row>
          <xdr:rowOff>323850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11</xdr:row>
          <xdr:rowOff>57150</xdr:rowOff>
        </xdr:from>
        <xdr:to>
          <xdr:col>6</xdr:col>
          <xdr:colOff>847725</xdr:colOff>
          <xdr:row>11</xdr:row>
          <xdr:rowOff>323850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12</xdr:row>
          <xdr:rowOff>57150</xdr:rowOff>
        </xdr:from>
        <xdr:to>
          <xdr:col>6</xdr:col>
          <xdr:colOff>847725</xdr:colOff>
          <xdr:row>12</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24</xdr:row>
          <xdr:rowOff>0</xdr:rowOff>
        </xdr:from>
        <xdr:to>
          <xdr:col>3</xdr:col>
          <xdr:colOff>771525</xdr:colOff>
          <xdr:row>25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24</xdr:row>
          <xdr:rowOff>0</xdr:rowOff>
        </xdr:from>
        <xdr:to>
          <xdr:col>5</xdr:col>
          <xdr:colOff>742950</xdr:colOff>
          <xdr:row>25</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25</xdr:row>
          <xdr:rowOff>0</xdr:rowOff>
        </xdr:from>
        <xdr:to>
          <xdr:col>3</xdr:col>
          <xdr:colOff>771525</xdr:colOff>
          <xdr:row>26</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25</xdr:row>
          <xdr:rowOff>9525</xdr:rowOff>
        </xdr:from>
        <xdr:to>
          <xdr:col>5</xdr:col>
          <xdr:colOff>752475</xdr:colOff>
          <xdr:row>26</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25</xdr:row>
          <xdr:rowOff>0</xdr:rowOff>
        </xdr:from>
        <xdr:to>
          <xdr:col>4</xdr:col>
          <xdr:colOff>762000</xdr:colOff>
          <xdr:row>26</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25</xdr:row>
          <xdr:rowOff>247650</xdr:rowOff>
        </xdr:from>
        <xdr:to>
          <xdr:col>5</xdr:col>
          <xdr:colOff>752475</xdr:colOff>
          <xdr:row>27</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0</xdr:rowOff>
        </xdr:from>
        <xdr:to>
          <xdr:col>4</xdr:col>
          <xdr:colOff>762000</xdr:colOff>
          <xdr:row>27</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27</xdr:row>
          <xdr:rowOff>0</xdr:rowOff>
        </xdr:from>
        <xdr:to>
          <xdr:col>5</xdr:col>
          <xdr:colOff>752475</xdr:colOff>
          <xdr:row>28</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26</xdr:row>
          <xdr:rowOff>247650</xdr:rowOff>
        </xdr:from>
        <xdr:to>
          <xdr:col>4</xdr:col>
          <xdr:colOff>762000</xdr:colOff>
          <xdr:row>28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28</xdr:row>
          <xdr:rowOff>247650</xdr:rowOff>
        </xdr:from>
        <xdr:to>
          <xdr:col>5</xdr:col>
          <xdr:colOff>762000</xdr:colOff>
          <xdr:row>30</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28</xdr:row>
          <xdr:rowOff>247650</xdr:rowOff>
        </xdr:from>
        <xdr:to>
          <xdr:col>4</xdr:col>
          <xdr:colOff>762000</xdr:colOff>
          <xdr:row>30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238125</xdr:rowOff>
        </xdr:from>
        <xdr:to>
          <xdr:col>5</xdr:col>
          <xdr:colOff>762000</xdr:colOff>
          <xdr:row>28</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29</xdr:row>
          <xdr:rowOff>238125</xdr:rowOff>
        </xdr:from>
        <xdr:to>
          <xdr:col>5</xdr:col>
          <xdr:colOff>752475</xdr:colOff>
          <xdr:row>30</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30</xdr:row>
          <xdr:rowOff>0</xdr:rowOff>
        </xdr:from>
        <xdr:to>
          <xdr:col>4</xdr:col>
          <xdr:colOff>762000</xdr:colOff>
          <xdr:row>31</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28</xdr:row>
          <xdr:rowOff>0</xdr:rowOff>
        </xdr:from>
        <xdr:to>
          <xdr:col>4</xdr:col>
          <xdr:colOff>762000</xdr:colOff>
          <xdr:row>29</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27</xdr:row>
          <xdr:rowOff>0</xdr:rowOff>
        </xdr:from>
        <xdr:to>
          <xdr:col>3</xdr:col>
          <xdr:colOff>771525</xdr:colOff>
          <xdr:row>28</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29</xdr:row>
          <xdr:rowOff>0</xdr:rowOff>
        </xdr:from>
        <xdr:to>
          <xdr:col>3</xdr:col>
          <xdr:colOff>762000</xdr:colOff>
          <xdr:row>30</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28</xdr:row>
          <xdr:rowOff>0</xdr:rowOff>
        </xdr:from>
        <xdr:to>
          <xdr:col>3</xdr:col>
          <xdr:colOff>771525</xdr:colOff>
          <xdr:row>29</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25</xdr:row>
          <xdr:rowOff>247650</xdr:rowOff>
        </xdr:from>
        <xdr:to>
          <xdr:col>3</xdr:col>
          <xdr:colOff>771525</xdr:colOff>
          <xdr:row>27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0</xdr:rowOff>
        </xdr:from>
        <xdr:to>
          <xdr:col>3</xdr:col>
          <xdr:colOff>762000</xdr:colOff>
          <xdr:row>32</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30</xdr:row>
          <xdr:rowOff>238125</xdr:rowOff>
        </xdr:from>
        <xdr:to>
          <xdr:col>5</xdr:col>
          <xdr:colOff>752475</xdr:colOff>
          <xdr:row>31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0</xdr:rowOff>
        </xdr:from>
        <xdr:to>
          <xdr:col>4</xdr:col>
          <xdr:colOff>762000</xdr:colOff>
          <xdr:row>32</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30</xdr:row>
          <xdr:rowOff>0</xdr:rowOff>
        </xdr:from>
        <xdr:to>
          <xdr:col>3</xdr:col>
          <xdr:colOff>762000</xdr:colOff>
          <xdr:row>31</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43</xdr:row>
          <xdr:rowOff>76200</xdr:rowOff>
        </xdr:from>
        <xdr:to>
          <xdr:col>2</xdr:col>
          <xdr:colOff>685800</xdr:colOff>
          <xdr:row>43</xdr:row>
          <xdr:rowOff>342900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43</xdr:row>
          <xdr:rowOff>76200</xdr:rowOff>
        </xdr:from>
        <xdr:to>
          <xdr:col>4</xdr:col>
          <xdr:colOff>695325</xdr:colOff>
          <xdr:row>44</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43</xdr:row>
          <xdr:rowOff>66675</xdr:rowOff>
        </xdr:from>
        <xdr:to>
          <xdr:col>6</xdr:col>
          <xdr:colOff>704850</xdr:colOff>
          <xdr:row>43</xdr:row>
          <xdr:rowOff>333375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13</xdr:row>
          <xdr:rowOff>57150</xdr:rowOff>
        </xdr:from>
        <xdr:to>
          <xdr:col>3</xdr:col>
          <xdr:colOff>762000</xdr:colOff>
          <xdr:row>13</xdr:row>
          <xdr:rowOff>323850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13</xdr:row>
          <xdr:rowOff>57150</xdr:rowOff>
        </xdr:from>
        <xdr:to>
          <xdr:col>6</xdr:col>
          <xdr:colOff>847725</xdr:colOff>
          <xdr:row>13</xdr:row>
          <xdr:rowOff>323850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24</xdr:row>
          <xdr:rowOff>0</xdr:rowOff>
        </xdr:from>
        <xdr:to>
          <xdr:col>4</xdr:col>
          <xdr:colOff>771525</xdr:colOff>
          <xdr:row>25</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0</xdr:rowOff>
        </xdr:from>
        <xdr:to>
          <xdr:col>3</xdr:col>
          <xdr:colOff>762000</xdr:colOff>
          <xdr:row>32</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31</xdr:row>
          <xdr:rowOff>0</xdr:rowOff>
        </xdr:from>
        <xdr:to>
          <xdr:col>4</xdr:col>
          <xdr:colOff>762000</xdr:colOff>
          <xdr:row>32</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31</xdr:row>
          <xdr:rowOff>0</xdr:rowOff>
        </xdr:from>
        <xdr:to>
          <xdr:col>3</xdr:col>
          <xdr:colOff>762000</xdr:colOff>
          <xdr:row>32</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400050</xdr:colOff>
          <xdr:row>4</xdr:row>
          <xdr:rowOff>9525</xdr:rowOff>
        </xdr:from>
        <xdr:to>
          <xdr:col>5</xdr:col>
          <xdr:colOff>638175</xdr:colOff>
          <xdr:row>4</xdr:row>
          <xdr:rowOff>209550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1457325</xdr:colOff>
          <xdr:row>40</xdr:row>
          <xdr:rowOff>9525</xdr:rowOff>
        </xdr:from>
        <xdr:to>
          <xdr:col>3</xdr:col>
          <xdr:colOff>238125</xdr:colOff>
          <xdr:row>41</xdr:row>
          <xdr:rowOff>85725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xdr:row>
          <xdr:rowOff>209550</xdr:rowOff>
        </xdr:from>
        <xdr:to>
          <xdr:col>5</xdr:col>
          <xdr:colOff>638175</xdr:colOff>
          <xdr:row>6</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1457325</xdr:colOff>
          <xdr:row>37</xdr:row>
          <xdr:rowOff>9525</xdr:rowOff>
        </xdr:from>
        <xdr:to>
          <xdr:col>3</xdr:col>
          <xdr:colOff>238125</xdr:colOff>
          <xdr:row>38</xdr:row>
          <xdr:rowOff>85725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5</xdr:row>
          <xdr:rowOff>209550</xdr:rowOff>
        </xdr:from>
        <xdr:to>
          <xdr:col>5</xdr:col>
          <xdr:colOff>638175</xdr:colOff>
          <xdr:row>7</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161925</xdr:rowOff>
        </xdr:from>
        <xdr:to>
          <xdr:col>3</xdr:col>
          <xdr:colOff>257175</xdr:colOff>
          <xdr:row>39</xdr:row>
          <xdr:rowOff>47625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6</xdr:row>
          <xdr:rowOff>219075</xdr:rowOff>
        </xdr:from>
        <xdr:to>
          <xdr:col>5</xdr:col>
          <xdr:colOff>628650</xdr:colOff>
          <xdr:row>8</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38</xdr:row>
          <xdr:rowOff>123825</xdr:rowOff>
        </xdr:from>
        <xdr:to>
          <xdr:col>3</xdr:col>
          <xdr:colOff>409575</xdr:colOff>
          <xdr:row>40</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39</xdr:row>
          <xdr:rowOff>85725</xdr:rowOff>
        </xdr:from>
        <xdr:to>
          <xdr:col>3</xdr:col>
          <xdr:colOff>561975</xdr:colOff>
          <xdr:row>40</xdr:row>
          <xdr:rowOff>161925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7</xdr:row>
          <xdr:rowOff>200025</xdr:rowOff>
        </xdr:from>
        <xdr:to>
          <xdr:col>5</xdr:col>
          <xdr:colOff>628650</xdr:colOff>
          <xdr:row>9</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8</xdr:row>
          <xdr:rowOff>200025</xdr:rowOff>
        </xdr:from>
        <xdr:to>
          <xdr:col>5</xdr:col>
          <xdr:colOff>628650</xdr:colOff>
          <xdr:row>10</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9</xdr:row>
          <xdr:rowOff>200025</xdr:rowOff>
        </xdr:from>
        <xdr:to>
          <xdr:col>5</xdr:col>
          <xdr:colOff>628650</xdr:colOff>
          <xdr:row>11</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xdr:row>
          <xdr:rowOff>371475</xdr:rowOff>
        </xdr:from>
        <xdr:to>
          <xdr:col>6</xdr:col>
          <xdr:colOff>638175</xdr:colOff>
          <xdr:row>5</xdr:row>
          <xdr:rowOff>28575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40</xdr:row>
          <xdr:rowOff>47625</xdr:rowOff>
        </xdr:from>
        <xdr:to>
          <xdr:col>3</xdr:col>
          <xdr:colOff>714375</xdr:colOff>
          <xdr:row>41</xdr:row>
          <xdr:rowOff>123825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41</xdr:row>
          <xdr:rowOff>9525</xdr:rowOff>
        </xdr:from>
        <xdr:to>
          <xdr:col>3</xdr:col>
          <xdr:colOff>866775</xdr:colOff>
          <xdr:row>42</xdr:row>
          <xdr:rowOff>85725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xdr:row>
          <xdr:rowOff>200025</xdr:rowOff>
        </xdr:from>
        <xdr:to>
          <xdr:col>6</xdr:col>
          <xdr:colOff>638175</xdr:colOff>
          <xdr:row>6</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xdr:row>
          <xdr:rowOff>200025</xdr:rowOff>
        </xdr:from>
        <xdr:to>
          <xdr:col>6</xdr:col>
          <xdr:colOff>638175</xdr:colOff>
          <xdr:row>7</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xdr:row>
          <xdr:rowOff>190500</xdr:rowOff>
        </xdr:from>
        <xdr:to>
          <xdr:col>6</xdr:col>
          <xdr:colOff>638175</xdr:colOff>
          <xdr:row>8</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xdr:row>
          <xdr:rowOff>190500</xdr:rowOff>
        </xdr:from>
        <xdr:to>
          <xdr:col>6</xdr:col>
          <xdr:colOff>638175</xdr:colOff>
          <xdr:row>9</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8</xdr:row>
          <xdr:rowOff>200025</xdr:rowOff>
        </xdr:from>
        <xdr:to>
          <xdr:col>6</xdr:col>
          <xdr:colOff>647700</xdr:colOff>
          <xdr:row>10</xdr:row>
          <xdr:rowOff>9525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9</xdr:row>
          <xdr:rowOff>209550</xdr:rowOff>
        </xdr:from>
        <xdr:to>
          <xdr:col>6</xdr:col>
          <xdr:colOff>647700</xdr:colOff>
          <xdr:row>11</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4</xdr:row>
          <xdr:rowOff>9525</xdr:rowOff>
        </xdr:from>
        <xdr:to>
          <xdr:col>8</xdr:col>
          <xdr:colOff>638175</xdr:colOff>
          <xdr:row>4</xdr:row>
          <xdr:rowOff>209550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4</xdr:row>
          <xdr:rowOff>209550</xdr:rowOff>
        </xdr:from>
        <xdr:to>
          <xdr:col>8</xdr:col>
          <xdr:colOff>638175</xdr:colOff>
          <xdr:row>6</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5</xdr:row>
          <xdr:rowOff>209550</xdr:rowOff>
        </xdr:from>
        <xdr:to>
          <xdr:col>8</xdr:col>
          <xdr:colOff>638175</xdr:colOff>
          <xdr:row>7</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6</xdr:row>
          <xdr:rowOff>219075</xdr:rowOff>
        </xdr:from>
        <xdr:to>
          <xdr:col>8</xdr:col>
          <xdr:colOff>628650</xdr:colOff>
          <xdr:row>8</xdr:row>
          <xdr:rowOff>28575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7</xdr:row>
          <xdr:rowOff>200025</xdr:rowOff>
        </xdr:from>
        <xdr:to>
          <xdr:col>8</xdr:col>
          <xdr:colOff>628650</xdr:colOff>
          <xdr:row>9</xdr:row>
          <xdr:rowOff>9525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8</xdr:row>
          <xdr:rowOff>200025</xdr:rowOff>
        </xdr:from>
        <xdr:to>
          <xdr:col>8</xdr:col>
          <xdr:colOff>628650</xdr:colOff>
          <xdr:row>10</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9</xdr:row>
          <xdr:rowOff>200025</xdr:rowOff>
        </xdr:from>
        <xdr:to>
          <xdr:col>8</xdr:col>
          <xdr:colOff>628650</xdr:colOff>
          <xdr:row>11</xdr:row>
          <xdr:rowOff>9525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3</xdr:row>
          <xdr:rowOff>371475</xdr:rowOff>
        </xdr:from>
        <xdr:to>
          <xdr:col>9</xdr:col>
          <xdr:colOff>638175</xdr:colOff>
          <xdr:row>5</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4</xdr:row>
          <xdr:rowOff>200025</xdr:rowOff>
        </xdr:from>
        <xdr:to>
          <xdr:col>9</xdr:col>
          <xdr:colOff>638175</xdr:colOff>
          <xdr:row>6</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5</xdr:row>
          <xdr:rowOff>200025</xdr:rowOff>
        </xdr:from>
        <xdr:to>
          <xdr:col>9</xdr:col>
          <xdr:colOff>638175</xdr:colOff>
          <xdr:row>7</xdr:row>
          <xdr:rowOff>9525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6</xdr:row>
          <xdr:rowOff>190500</xdr:rowOff>
        </xdr:from>
        <xdr:to>
          <xdr:col>9</xdr:col>
          <xdr:colOff>638175</xdr:colOff>
          <xdr:row>8</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7</xdr:row>
          <xdr:rowOff>190500</xdr:rowOff>
        </xdr:from>
        <xdr:to>
          <xdr:col>9</xdr:col>
          <xdr:colOff>638175</xdr:colOff>
          <xdr:row>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8</xdr:row>
          <xdr:rowOff>200025</xdr:rowOff>
        </xdr:from>
        <xdr:to>
          <xdr:col>9</xdr:col>
          <xdr:colOff>647700</xdr:colOff>
          <xdr:row>10</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9</xdr:row>
          <xdr:rowOff>209550</xdr:rowOff>
        </xdr:from>
        <xdr:to>
          <xdr:col>9</xdr:col>
          <xdr:colOff>647700</xdr:colOff>
          <xdr:row>11</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14</xdr:row>
          <xdr:rowOff>9525</xdr:rowOff>
        </xdr:from>
        <xdr:to>
          <xdr:col>8</xdr:col>
          <xdr:colOff>638175</xdr:colOff>
          <xdr:row>14</xdr:row>
          <xdr:rowOff>209550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14</xdr:row>
          <xdr:rowOff>209550</xdr:rowOff>
        </xdr:from>
        <xdr:to>
          <xdr:col>8</xdr:col>
          <xdr:colOff>638175</xdr:colOff>
          <xdr:row>16</xdr:row>
          <xdr:rowOff>19050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15</xdr:row>
          <xdr:rowOff>209550</xdr:rowOff>
        </xdr:from>
        <xdr:to>
          <xdr:col>8</xdr:col>
          <xdr:colOff>638175</xdr:colOff>
          <xdr:row>17</xdr:row>
          <xdr:rowOff>19050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16</xdr:row>
          <xdr:rowOff>219075</xdr:rowOff>
        </xdr:from>
        <xdr:to>
          <xdr:col>8</xdr:col>
          <xdr:colOff>628650</xdr:colOff>
          <xdr:row>18</xdr:row>
          <xdr:rowOff>28575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17</xdr:row>
          <xdr:rowOff>200025</xdr:rowOff>
        </xdr:from>
        <xdr:to>
          <xdr:col>8</xdr:col>
          <xdr:colOff>628650</xdr:colOff>
          <xdr:row>19</xdr:row>
          <xdr:rowOff>9525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18</xdr:row>
          <xdr:rowOff>200025</xdr:rowOff>
        </xdr:from>
        <xdr:to>
          <xdr:col>8</xdr:col>
          <xdr:colOff>628650</xdr:colOff>
          <xdr:row>20</xdr:row>
          <xdr:rowOff>9525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19</xdr:row>
          <xdr:rowOff>200025</xdr:rowOff>
        </xdr:from>
        <xdr:to>
          <xdr:col>8</xdr:col>
          <xdr:colOff>628650</xdr:colOff>
          <xdr:row>21</xdr:row>
          <xdr:rowOff>38100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13</xdr:row>
          <xdr:rowOff>371475</xdr:rowOff>
        </xdr:from>
        <xdr:to>
          <xdr:col>9</xdr:col>
          <xdr:colOff>638175</xdr:colOff>
          <xdr:row>15</xdr:row>
          <xdr:rowOff>28575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14</xdr:row>
          <xdr:rowOff>200025</xdr:rowOff>
        </xdr:from>
        <xdr:to>
          <xdr:col>9</xdr:col>
          <xdr:colOff>638175</xdr:colOff>
          <xdr:row>16</xdr:row>
          <xdr:rowOff>9525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15</xdr:row>
          <xdr:rowOff>200025</xdr:rowOff>
        </xdr:from>
        <xdr:to>
          <xdr:col>9</xdr:col>
          <xdr:colOff>638175</xdr:colOff>
          <xdr:row>17</xdr:row>
          <xdr:rowOff>9525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16</xdr:row>
          <xdr:rowOff>190500</xdr:rowOff>
        </xdr:from>
        <xdr:to>
          <xdr:col>9</xdr:col>
          <xdr:colOff>638175</xdr:colOff>
          <xdr:row>18</xdr:row>
          <xdr:rowOff>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17</xdr:row>
          <xdr:rowOff>190500</xdr:rowOff>
        </xdr:from>
        <xdr:to>
          <xdr:col>9</xdr:col>
          <xdr:colOff>638175</xdr:colOff>
          <xdr:row>19</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18</xdr:row>
          <xdr:rowOff>200025</xdr:rowOff>
        </xdr:from>
        <xdr:to>
          <xdr:col>9</xdr:col>
          <xdr:colOff>647700</xdr:colOff>
          <xdr:row>20</xdr:row>
          <xdr:rowOff>9525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19</xdr:row>
          <xdr:rowOff>209550</xdr:rowOff>
        </xdr:from>
        <xdr:to>
          <xdr:col>9</xdr:col>
          <xdr:colOff>647700</xdr:colOff>
          <xdr:row>21</xdr:row>
          <xdr:rowOff>47625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2.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50" Type="http://schemas.openxmlformats.org/officeDocument/2006/relationships/ctrlProp" Target="../ctrlProps/ctrlProp84.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49" Type="http://schemas.openxmlformats.org/officeDocument/2006/relationships/ctrlProp" Target="../ctrlProps/ctrlProp83.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52" Type="http://schemas.openxmlformats.org/officeDocument/2006/relationships/ctrlProp" Target="../ctrlProps/ctrlProp86.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8" Type="http://schemas.openxmlformats.org/officeDocument/2006/relationships/ctrlProp" Target="../ctrlProps/ctrlProp42.xml"/><Relationship Id="rId51"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3A829-2714-45B7-89F2-D7C08C488567}">
  <sheetPr codeName="Sheet2"/>
  <dimension ref="A2:H138"/>
  <sheetViews>
    <sheetView showGridLines="0" tabSelected="1" zoomScaleNormal="100" workbookViewId="0">
      <selection activeCell="F74" sqref="F74"/>
    </sheetView>
  </sheetViews>
  <sheetFormatPr defaultRowHeight="15" x14ac:dyDescent="0.25"/>
  <cols>
    <col min="1" max="1" width="4.7109375" customWidth="1"/>
    <col min="2" max="2" width="21.140625" customWidth="1"/>
    <col min="3" max="3" width="15.7109375" customWidth="1"/>
    <col min="4" max="4" width="15.85546875" customWidth="1"/>
    <col min="5" max="5" width="16.5703125" customWidth="1"/>
    <col min="6" max="6" width="16.42578125" customWidth="1"/>
    <col min="7" max="7" width="17.140625" customWidth="1"/>
  </cols>
  <sheetData>
    <row r="2" spans="1:8" ht="15.75" x14ac:dyDescent="0.25">
      <c r="A2" s="198" t="s">
        <v>0</v>
      </c>
      <c r="B2" s="198"/>
      <c r="C2" s="198"/>
      <c r="D2" s="198"/>
      <c r="E2" s="198"/>
      <c r="F2" s="198"/>
      <c r="G2" s="198"/>
      <c r="H2" s="1"/>
    </row>
    <row r="3" spans="1:8" ht="15.75" x14ac:dyDescent="0.25">
      <c r="A3" s="198" t="s">
        <v>1</v>
      </c>
      <c r="B3" s="198"/>
      <c r="C3" s="198"/>
      <c r="D3" s="198"/>
      <c r="E3" s="198"/>
      <c r="F3" s="198"/>
      <c r="G3" s="198"/>
      <c r="H3" s="1"/>
    </row>
    <row r="4" spans="1:8" ht="15.75" thickBot="1" x14ac:dyDescent="0.3"/>
    <row r="5" spans="1:8" ht="21" customHeight="1" x14ac:dyDescent="0.25">
      <c r="A5" s="151" t="s">
        <v>2</v>
      </c>
      <c r="B5" s="152"/>
      <c r="C5" s="152"/>
      <c r="D5" s="152"/>
      <c r="E5" s="152"/>
      <c r="F5" s="152"/>
      <c r="G5" s="153"/>
      <c r="H5" s="2"/>
    </row>
    <row r="6" spans="1:8" ht="54" customHeight="1" thickBot="1" x14ac:dyDescent="0.3">
      <c r="A6" s="199" t="s">
        <v>68</v>
      </c>
      <c r="B6" s="200"/>
      <c r="C6" s="200"/>
      <c r="D6" s="200"/>
      <c r="E6" s="200"/>
      <c r="F6" s="200"/>
      <c r="G6" s="201"/>
      <c r="H6" s="2"/>
    </row>
    <row r="7" spans="1:8" ht="15.75" thickBot="1" x14ac:dyDescent="0.3"/>
    <row r="8" spans="1:8" ht="36.75" customHeight="1" x14ac:dyDescent="0.25">
      <c r="A8" s="160" t="s">
        <v>3</v>
      </c>
      <c r="B8" s="161"/>
      <c r="C8" s="202"/>
      <c r="D8" s="202"/>
      <c r="E8" s="202"/>
      <c r="F8" s="202"/>
      <c r="G8" s="203"/>
    </row>
    <row r="9" spans="1:8" ht="30.75" customHeight="1" thickBot="1" x14ac:dyDescent="0.3">
      <c r="A9" s="206"/>
      <c r="B9" s="207"/>
      <c r="C9" s="207"/>
      <c r="D9" s="207"/>
      <c r="E9" s="207"/>
      <c r="F9" s="207"/>
      <c r="G9" s="208"/>
      <c r="H9" s="3"/>
    </row>
    <row r="10" spans="1:8" ht="15.75" thickBot="1" x14ac:dyDescent="0.3"/>
    <row r="11" spans="1:8" ht="35.25" customHeight="1" x14ac:dyDescent="0.25">
      <c r="A11" s="160" t="s">
        <v>63</v>
      </c>
      <c r="B11" s="161"/>
      <c r="C11" s="202"/>
      <c r="D11" s="202"/>
      <c r="E11" s="202"/>
      <c r="F11" s="202"/>
      <c r="G11" s="203"/>
    </row>
    <row r="12" spans="1:8" ht="27.75" customHeight="1" x14ac:dyDescent="0.25">
      <c r="A12" s="211" t="s">
        <v>60</v>
      </c>
      <c r="B12" s="212"/>
      <c r="C12" s="212"/>
      <c r="D12" s="15"/>
      <c r="E12" s="212" t="s">
        <v>61</v>
      </c>
      <c r="F12" s="212"/>
      <c r="G12" s="78"/>
    </row>
    <row r="13" spans="1:8" ht="30" customHeight="1" x14ac:dyDescent="0.25">
      <c r="A13" s="211" t="s">
        <v>69</v>
      </c>
      <c r="B13" s="212"/>
      <c r="C13" s="212"/>
      <c r="D13" s="15"/>
      <c r="E13" s="212" t="s">
        <v>64</v>
      </c>
      <c r="F13" s="212"/>
      <c r="G13" s="78"/>
    </row>
    <row r="14" spans="1:8" ht="30" customHeight="1" thickBot="1" x14ac:dyDescent="0.3">
      <c r="A14" s="209" t="s">
        <v>62</v>
      </c>
      <c r="B14" s="210"/>
      <c r="C14" s="210"/>
      <c r="D14" s="79"/>
      <c r="E14" s="210" t="s">
        <v>65</v>
      </c>
      <c r="F14" s="210"/>
      <c r="G14" s="80"/>
    </row>
    <row r="15" spans="1:8" ht="15.75" thickBot="1" x14ac:dyDescent="0.3"/>
    <row r="16" spans="1:8" ht="33" customHeight="1" x14ac:dyDescent="0.25">
      <c r="A16" s="160" t="s">
        <v>66</v>
      </c>
      <c r="B16" s="161"/>
      <c r="C16" s="202"/>
      <c r="D16" s="202"/>
      <c r="E16" s="202"/>
      <c r="F16" s="202"/>
      <c r="G16" s="203"/>
    </row>
    <row r="17" spans="1:7" ht="80.25" customHeight="1" thickBot="1" x14ac:dyDescent="0.3">
      <c r="A17" s="206"/>
      <c r="B17" s="207"/>
      <c r="C17" s="207"/>
      <c r="D17" s="207"/>
      <c r="E17" s="207"/>
      <c r="F17" s="207"/>
      <c r="G17" s="208"/>
    </row>
    <row r="18" spans="1:7" ht="15.75" thickBot="1" x14ac:dyDescent="0.3"/>
    <row r="19" spans="1:7" ht="38.25" customHeight="1" x14ac:dyDescent="0.25">
      <c r="A19" s="160" t="s">
        <v>4</v>
      </c>
      <c r="B19" s="161"/>
      <c r="C19" s="202"/>
      <c r="D19" s="202"/>
      <c r="E19" s="202"/>
      <c r="F19" s="202"/>
      <c r="G19" s="203"/>
    </row>
    <row r="20" spans="1:7" ht="34.5" customHeight="1" x14ac:dyDescent="0.25">
      <c r="A20" s="214" t="s">
        <v>117</v>
      </c>
      <c r="B20" s="215"/>
      <c r="C20" s="215"/>
      <c r="D20" s="215"/>
      <c r="E20" s="215"/>
      <c r="F20" s="215"/>
      <c r="G20" s="216"/>
    </row>
    <row r="21" spans="1:7" ht="93" customHeight="1" thickBot="1" x14ac:dyDescent="0.3">
      <c r="A21" s="217"/>
      <c r="B21" s="218"/>
      <c r="C21" s="218"/>
      <c r="D21" s="218"/>
      <c r="E21" s="218"/>
      <c r="F21" s="218"/>
      <c r="G21" s="219"/>
    </row>
    <row r="22" spans="1:7" ht="15" customHeight="1" thickBot="1" x14ac:dyDescent="0.3">
      <c r="A22" s="76"/>
      <c r="B22" s="76"/>
      <c r="C22" s="77"/>
      <c r="D22" s="77"/>
      <c r="E22" s="77"/>
      <c r="F22" s="77"/>
      <c r="G22" s="77"/>
    </row>
    <row r="23" spans="1:7" ht="24" customHeight="1" x14ac:dyDescent="0.25">
      <c r="A23" s="213" t="s">
        <v>118</v>
      </c>
      <c r="B23" s="189"/>
      <c r="C23" s="189"/>
      <c r="D23" s="189"/>
      <c r="E23" s="189"/>
      <c r="F23" s="189"/>
      <c r="G23" s="190"/>
    </row>
    <row r="24" spans="1:7" s="5" customFormat="1" ht="60.75" thickBot="1" x14ac:dyDescent="0.3">
      <c r="A24" s="118" t="s">
        <v>5</v>
      </c>
      <c r="B24" s="114" t="s">
        <v>67</v>
      </c>
      <c r="C24" s="115" t="s">
        <v>6</v>
      </c>
      <c r="D24" s="114" t="s">
        <v>7</v>
      </c>
      <c r="E24" s="114" t="s">
        <v>8</v>
      </c>
      <c r="F24" s="114" t="s">
        <v>9</v>
      </c>
      <c r="G24" s="116" t="s">
        <v>10</v>
      </c>
    </row>
    <row r="25" spans="1:7" ht="20.25" customHeight="1" thickTop="1" x14ac:dyDescent="0.25">
      <c r="A25" s="117">
        <v>1</v>
      </c>
      <c r="B25" s="9"/>
      <c r="C25" s="9"/>
      <c r="D25" s="9"/>
      <c r="E25" s="9"/>
      <c r="F25" s="9"/>
      <c r="G25" s="93"/>
    </row>
    <row r="26" spans="1:7" ht="20.25" customHeight="1" x14ac:dyDescent="0.25">
      <c r="A26" s="82">
        <v>2</v>
      </c>
      <c r="B26" s="4"/>
      <c r="C26" s="4"/>
      <c r="D26" s="4"/>
      <c r="E26" s="4"/>
      <c r="F26" s="4"/>
      <c r="G26" s="78"/>
    </row>
    <row r="27" spans="1:7" ht="20.25" customHeight="1" x14ac:dyDescent="0.25">
      <c r="A27" s="82">
        <v>3</v>
      </c>
      <c r="B27" s="4"/>
      <c r="C27" s="4"/>
      <c r="D27" s="4"/>
      <c r="E27" s="4"/>
      <c r="F27" s="4"/>
      <c r="G27" s="78"/>
    </row>
    <row r="28" spans="1:7" ht="20.25" customHeight="1" x14ac:dyDescent="0.25">
      <c r="A28" s="82">
        <v>4</v>
      </c>
      <c r="B28" s="4"/>
      <c r="C28" s="4"/>
      <c r="D28" s="4"/>
      <c r="E28" s="4"/>
      <c r="F28" s="4"/>
      <c r="G28" s="78"/>
    </row>
    <row r="29" spans="1:7" ht="20.25" customHeight="1" x14ac:dyDescent="0.25">
      <c r="A29" s="82">
        <v>5</v>
      </c>
      <c r="B29" s="4"/>
      <c r="C29" s="4"/>
      <c r="D29" s="4"/>
      <c r="E29" s="4"/>
      <c r="F29" s="4"/>
      <c r="G29" s="78"/>
    </row>
    <row r="30" spans="1:7" ht="20.25" customHeight="1" x14ac:dyDescent="0.25">
      <c r="A30" s="82">
        <v>6</v>
      </c>
      <c r="B30" s="4"/>
      <c r="C30" s="4"/>
      <c r="D30" s="4"/>
      <c r="E30" s="4"/>
      <c r="F30" s="4"/>
      <c r="G30" s="78"/>
    </row>
    <row r="31" spans="1:7" ht="20.25" customHeight="1" x14ac:dyDescent="0.25">
      <c r="A31" s="82">
        <v>7</v>
      </c>
      <c r="B31" s="4"/>
      <c r="C31" s="4"/>
      <c r="D31" s="4"/>
      <c r="E31" s="4"/>
      <c r="F31" s="4"/>
      <c r="G31" s="78"/>
    </row>
    <row r="32" spans="1:7" ht="20.25" customHeight="1" x14ac:dyDescent="0.25">
      <c r="A32" s="83" t="s">
        <v>11</v>
      </c>
      <c r="B32" s="4"/>
      <c r="C32" s="4"/>
      <c r="D32" s="4"/>
      <c r="E32" s="4"/>
      <c r="F32" s="4"/>
      <c r="G32" s="78"/>
    </row>
    <row r="33" spans="1:7" ht="32.25" customHeight="1" thickBot="1" x14ac:dyDescent="0.3">
      <c r="A33" s="119"/>
      <c r="B33" s="114" t="s">
        <v>97</v>
      </c>
      <c r="C33" s="163" t="s">
        <v>108</v>
      </c>
      <c r="D33" s="171"/>
      <c r="E33" s="169"/>
      <c r="F33" s="163" t="s">
        <v>98</v>
      </c>
      <c r="G33" s="164"/>
    </row>
    <row r="34" spans="1:7" ht="20.25" customHeight="1" thickTop="1" x14ac:dyDescent="0.25">
      <c r="A34" s="92">
        <v>8</v>
      </c>
      <c r="B34" s="9"/>
      <c r="C34" s="172"/>
      <c r="D34" s="174"/>
      <c r="E34" s="175"/>
      <c r="F34" s="172"/>
      <c r="G34" s="173"/>
    </row>
    <row r="35" spans="1:7" ht="20.25" customHeight="1" x14ac:dyDescent="0.25">
      <c r="A35" s="25">
        <v>9</v>
      </c>
      <c r="B35" s="4"/>
      <c r="C35" s="194"/>
      <c r="D35" s="204"/>
      <c r="E35" s="205"/>
      <c r="F35" s="194"/>
      <c r="G35" s="195"/>
    </row>
    <row r="36" spans="1:7" ht="20.25" customHeight="1" x14ac:dyDescent="0.25">
      <c r="A36" s="25">
        <v>10</v>
      </c>
      <c r="B36" s="4"/>
      <c r="C36" s="194"/>
      <c r="D36" s="204"/>
      <c r="E36" s="205"/>
      <c r="F36" s="194"/>
      <c r="G36" s="195"/>
    </row>
    <row r="37" spans="1:7" ht="20.25" customHeight="1" x14ac:dyDescent="0.25">
      <c r="A37" s="25">
        <v>11</v>
      </c>
      <c r="B37" s="4"/>
      <c r="C37" s="194"/>
      <c r="D37" s="204"/>
      <c r="E37" s="205"/>
      <c r="F37" s="194"/>
      <c r="G37" s="195"/>
    </row>
    <row r="38" spans="1:7" ht="20.25" customHeight="1" x14ac:dyDescent="0.25">
      <c r="A38" s="25">
        <v>12</v>
      </c>
      <c r="B38" s="4"/>
      <c r="C38" s="194"/>
      <c r="D38" s="204"/>
      <c r="E38" s="205"/>
      <c r="F38" s="194"/>
      <c r="G38" s="195"/>
    </row>
    <row r="39" spans="1:7" ht="20.25" customHeight="1" x14ac:dyDescent="0.25">
      <c r="A39" s="25">
        <v>13</v>
      </c>
      <c r="B39" s="4"/>
      <c r="C39" s="194"/>
      <c r="D39" s="204"/>
      <c r="E39" s="205"/>
      <c r="F39" s="194"/>
      <c r="G39" s="195"/>
    </row>
    <row r="40" spans="1:7" ht="20.25" customHeight="1" x14ac:dyDescent="0.25">
      <c r="A40" s="25">
        <v>14</v>
      </c>
      <c r="B40" s="4"/>
      <c r="C40" s="194"/>
      <c r="D40" s="204"/>
      <c r="E40" s="205"/>
      <c r="F40" s="194"/>
      <c r="G40" s="195"/>
    </row>
    <row r="41" spans="1:7" ht="20.25" customHeight="1" thickBot="1" x14ac:dyDescent="0.3">
      <c r="A41" s="26" t="s">
        <v>11</v>
      </c>
      <c r="B41" s="24"/>
      <c r="C41" s="196"/>
      <c r="D41" s="220"/>
      <c r="E41" s="221"/>
      <c r="F41" s="196"/>
      <c r="G41" s="197"/>
    </row>
    <row r="42" spans="1:7" ht="15.75" thickBot="1" x14ac:dyDescent="0.3"/>
    <row r="43" spans="1:7" ht="33.75" customHeight="1" x14ac:dyDescent="0.25">
      <c r="A43" s="179" t="s">
        <v>19</v>
      </c>
      <c r="B43" s="180"/>
      <c r="C43" s="180"/>
      <c r="D43" s="180"/>
      <c r="E43" s="180"/>
      <c r="F43" s="180"/>
      <c r="G43" s="181"/>
    </row>
    <row r="44" spans="1:7" ht="31.5" customHeight="1" x14ac:dyDescent="0.25">
      <c r="A44" s="182" t="s">
        <v>20</v>
      </c>
      <c r="B44" s="183"/>
      <c r="C44" s="8"/>
      <c r="D44" s="16" t="s">
        <v>21</v>
      </c>
      <c r="E44" s="8"/>
      <c r="F44" s="16" t="s">
        <v>22</v>
      </c>
      <c r="G44" s="86"/>
    </row>
    <row r="45" spans="1:7" ht="31.5" customHeight="1" x14ac:dyDescent="0.25">
      <c r="A45" s="184" t="s">
        <v>23</v>
      </c>
      <c r="B45" s="185"/>
      <c r="C45" s="19" t="s">
        <v>24</v>
      </c>
      <c r="D45" s="19" t="s">
        <v>25</v>
      </c>
      <c r="E45" s="19" t="s">
        <v>26</v>
      </c>
      <c r="F45" s="19" t="s">
        <v>27</v>
      </c>
      <c r="G45" s="87" t="s">
        <v>28</v>
      </c>
    </row>
    <row r="46" spans="1:7" ht="24" customHeight="1" x14ac:dyDescent="0.25">
      <c r="A46" s="186"/>
      <c r="B46" s="187"/>
      <c r="C46" s="17"/>
      <c r="D46" s="8"/>
      <c r="E46" s="8"/>
      <c r="F46" s="8"/>
      <c r="G46" s="88"/>
    </row>
    <row r="47" spans="1:7" ht="15.75" customHeight="1" x14ac:dyDescent="0.25">
      <c r="A47" s="89"/>
      <c r="B47" s="75"/>
      <c r="C47" s="75"/>
      <c r="D47" s="90"/>
      <c r="E47" s="90"/>
      <c r="F47" s="90"/>
      <c r="G47" s="91"/>
    </row>
    <row r="48" spans="1:7" ht="60.75" thickBot="1" x14ac:dyDescent="0.3">
      <c r="A48" s="118" t="s">
        <v>5</v>
      </c>
      <c r="B48" s="114" t="s">
        <v>29</v>
      </c>
      <c r="C48" s="114" t="s">
        <v>76</v>
      </c>
      <c r="D48" s="114" t="s">
        <v>30</v>
      </c>
      <c r="E48" s="114" t="s">
        <v>31</v>
      </c>
      <c r="F48" s="114" t="s">
        <v>32</v>
      </c>
      <c r="G48" s="116" t="s">
        <v>17</v>
      </c>
    </row>
    <row r="49" spans="1:7" ht="20.25" customHeight="1" thickTop="1" x14ac:dyDescent="0.25">
      <c r="A49" s="92">
        <v>1</v>
      </c>
      <c r="B49" s="9"/>
      <c r="C49" s="9"/>
      <c r="D49" s="9"/>
      <c r="E49" s="9"/>
      <c r="F49" s="9"/>
      <c r="G49" s="93"/>
    </row>
    <row r="50" spans="1:7" ht="20.25" customHeight="1" x14ac:dyDescent="0.25">
      <c r="A50" s="25">
        <v>2</v>
      </c>
      <c r="B50" s="4"/>
      <c r="C50" s="4"/>
      <c r="D50" s="4"/>
      <c r="E50" s="4"/>
      <c r="F50" s="4"/>
      <c r="G50" s="78"/>
    </row>
    <row r="51" spans="1:7" ht="20.25" customHeight="1" x14ac:dyDescent="0.25">
      <c r="A51" s="25">
        <v>3</v>
      </c>
      <c r="B51" s="4"/>
      <c r="C51" s="4"/>
      <c r="D51" s="4"/>
      <c r="E51" s="4"/>
      <c r="F51" s="4"/>
      <c r="G51" s="78"/>
    </row>
    <row r="52" spans="1:7" ht="20.25" customHeight="1" x14ac:dyDescent="0.25">
      <c r="A52" s="25">
        <v>4</v>
      </c>
      <c r="B52" s="4"/>
      <c r="C52" s="4"/>
      <c r="D52" s="4"/>
      <c r="E52" s="4"/>
      <c r="F52" s="4"/>
      <c r="G52" s="78"/>
    </row>
    <row r="53" spans="1:7" ht="20.25" customHeight="1" x14ac:dyDescent="0.25">
      <c r="A53" s="25">
        <v>5</v>
      </c>
      <c r="B53" s="4"/>
      <c r="C53" s="4"/>
      <c r="D53" s="4"/>
      <c r="E53" s="4"/>
      <c r="F53" s="4"/>
      <c r="G53" s="78"/>
    </row>
    <row r="54" spans="1:7" ht="20.25" customHeight="1" x14ac:dyDescent="0.25">
      <c r="A54" s="25">
        <v>6</v>
      </c>
      <c r="B54" s="4"/>
      <c r="C54" s="4"/>
      <c r="D54" s="4"/>
      <c r="E54" s="4"/>
      <c r="F54" s="4"/>
      <c r="G54" s="78"/>
    </row>
    <row r="55" spans="1:7" ht="20.25" customHeight="1" x14ac:dyDescent="0.25">
      <c r="A55" s="25">
        <v>7</v>
      </c>
      <c r="B55" s="4"/>
      <c r="C55" s="4"/>
      <c r="D55" s="4"/>
      <c r="E55" s="4"/>
      <c r="F55" s="4"/>
      <c r="G55" s="78"/>
    </row>
    <row r="56" spans="1:7" ht="20.25" customHeight="1" x14ac:dyDescent="0.25">
      <c r="A56" s="83" t="s">
        <v>11</v>
      </c>
      <c r="B56" s="4"/>
      <c r="C56" s="4"/>
      <c r="D56" s="4"/>
      <c r="E56" s="4"/>
      <c r="F56" s="4"/>
      <c r="G56" s="78"/>
    </row>
    <row r="57" spans="1:7" ht="33" customHeight="1" thickBot="1" x14ac:dyDescent="0.3">
      <c r="A57" s="119"/>
      <c r="B57" s="114" t="s">
        <v>100</v>
      </c>
      <c r="C57" s="114" t="s">
        <v>30</v>
      </c>
      <c r="D57" s="114" t="s">
        <v>24</v>
      </c>
      <c r="E57" s="114" t="s">
        <v>26</v>
      </c>
      <c r="F57" s="163" t="s">
        <v>99</v>
      </c>
      <c r="G57" s="164"/>
    </row>
    <row r="58" spans="1:7" ht="20.25" customHeight="1" thickTop="1" x14ac:dyDescent="0.25">
      <c r="A58" s="92">
        <v>8</v>
      </c>
      <c r="B58" s="9"/>
      <c r="C58" s="9"/>
      <c r="D58" s="9"/>
      <c r="E58" s="9"/>
      <c r="F58" s="172"/>
      <c r="G58" s="173"/>
    </row>
    <row r="59" spans="1:7" ht="20.25" customHeight="1" x14ac:dyDescent="0.25">
      <c r="A59" s="25">
        <v>9</v>
      </c>
      <c r="B59" s="4"/>
      <c r="C59" s="4"/>
      <c r="D59" s="4"/>
      <c r="E59" s="4"/>
      <c r="F59" s="194"/>
      <c r="G59" s="195"/>
    </row>
    <row r="60" spans="1:7" ht="20.25" customHeight="1" x14ac:dyDescent="0.25">
      <c r="A60" s="25">
        <v>10</v>
      </c>
      <c r="B60" s="4"/>
      <c r="C60" s="4"/>
      <c r="D60" s="4"/>
      <c r="E60" s="4"/>
      <c r="F60" s="194"/>
      <c r="G60" s="195"/>
    </row>
    <row r="61" spans="1:7" ht="20.25" customHeight="1" x14ac:dyDescent="0.25">
      <c r="A61" s="25">
        <v>11</v>
      </c>
      <c r="B61" s="4"/>
      <c r="C61" s="4"/>
      <c r="D61" s="4"/>
      <c r="E61" s="4"/>
      <c r="F61" s="194"/>
      <c r="G61" s="195"/>
    </row>
    <row r="62" spans="1:7" ht="20.25" customHeight="1" x14ac:dyDescent="0.25">
      <c r="A62" s="25">
        <v>12</v>
      </c>
      <c r="B62" s="4"/>
      <c r="C62" s="4"/>
      <c r="D62" s="4"/>
      <c r="E62" s="4"/>
      <c r="F62" s="194"/>
      <c r="G62" s="195"/>
    </row>
    <row r="63" spans="1:7" ht="20.25" customHeight="1" x14ac:dyDescent="0.25">
      <c r="A63" s="25">
        <v>13</v>
      </c>
      <c r="B63" s="4"/>
      <c r="C63" s="4"/>
      <c r="D63" s="4"/>
      <c r="E63" s="4"/>
      <c r="F63" s="194"/>
      <c r="G63" s="195"/>
    </row>
    <row r="64" spans="1:7" ht="20.25" customHeight="1" x14ac:dyDescent="0.25">
      <c r="A64" s="25">
        <v>14</v>
      </c>
      <c r="B64" s="4"/>
      <c r="C64" s="4"/>
      <c r="D64" s="4"/>
      <c r="E64" s="4"/>
      <c r="F64" s="194"/>
      <c r="G64" s="195"/>
    </row>
    <row r="65" spans="1:7" ht="20.25" customHeight="1" thickBot="1" x14ac:dyDescent="0.3">
      <c r="A65" s="94" t="s">
        <v>11</v>
      </c>
      <c r="B65" s="24"/>
      <c r="C65" s="24"/>
      <c r="D65" s="24"/>
      <c r="E65" s="24"/>
      <c r="F65" s="196"/>
      <c r="G65" s="197"/>
    </row>
    <row r="66" spans="1:7" ht="20.25" customHeight="1" thickBot="1" x14ac:dyDescent="0.3">
      <c r="A66" s="7"/>
      <c r="B66" s="7"/>
    </row>
    <row r="67" spans="1:7" ht="33.75" customHeight="1" x14ac:dyDescent="0.25">
      <c r="A67" s="188" t="s">
        <v>33</v>
      </c>
      <c r="B67" s="189"/>
      <c r="C67" s="189"/>
      <c r="D67" s="189"/>
      <c r="E67" s="189"/>
      <c r="F67" s="189"/>
      <c r="G67" s="190"/>
    </row>
    <row r="68" spans="1:7" ht="24" customHeight="1" x14ac:dyDescent="0.25">
      <c r="A68" s="191" t="s">
        <v>34</v>
      </c>
      <c r="B68" s="192"/>
      <c r="C68" s="192"/>
      <c r="D68" s="192"/>
      <c r="E68" s="192"/>
      <c r="F68" s="192"/>
      <c r="G68" s="193"/>
    </row>
    <row r="69" spans="1:7" ht="57" customHeight="1" thickBot="1" x14ac:dyDescent="0.3">
      <c r="A69" s="118" t="s">
        <v>5</v>
      </c>
      <c r="B69" s="114" t="s">
        <v>35</v>
      </c>
      <c r="C69" s="115" t="s">
        <v>36</v>
      </c>
      <c r="D69" s="114" t="s">
        <v>37</v>
      </c>
      <c r="E69" s="114" t="s">
        <v>38</v>
      </c>
      <c r="F69" s="114" t="s">
        <v>39</v>
      </c>
      <c r="G69" s="116" t="s">
        <v>17</v>
      </c>
    </row>
    <row r="70" spans="1:7" ht="20.25" customHeight="1" thickTop="1" x14ac:dyDescent="0.25">
      <c r="A70" s="92">
        <v>1</v>
      </c>
      <c r="B70" s="120" t="s">
        <v>40</v>
      </c>
      <c r="C70" s="120" t="s">
        <v>41</v>
      </c>
      <c r="D70" s="120" t="s">
        <v>42</v>
      </c>
      <c r="E70" s="120" t="s">
        <v>43</v>
      </c>
      <c r="F70" s="120" t="s">
        <v>44</v>
      </c>
      <c r="G70" s="121"/>
    </row>
    <row r="71" spans="1:7" ht="20.25" customHeight="1" x14ac:dyDescent="0.25">
      <c r="A71" s="25">
        <v>2</v>
      </c>
      <c r="B71" s="6" t="s">
        <v>103</v>
      </c>
      <c r="C71" s="6">
        <v>2</v>
      </c>
      <c r="D71" s="6">
        <v>2</v>
      </c>
      <c r="E71" s="6" t="s">
        <v>45</v>
      </c>
      <c r="F71" s="6" t="s">
        <v>9</v>
      </c>
      <c r="G71" s="95"/>
    </row>
    <row r="72" spans="1:7" ht="20.25" customHeight="1" x14ac:dyDescent="0.25">
      <c r="A72" s="25">
        <v>3</v>
      </c>
      <c r="B72" s="10" t="s">
        <v>46</v>
      </c>
      <c r="C72" s="6">
        <v>10</v>
      </c>
      <c r="D72" s="6">
        <v>10</v>
      </c>
      <c r="E72" s="6">
        <v>15</v>
      </c>
      <c r="F72" s="6" t="s">
        <v>44</v>
      </c>
      <c r="G72" s="95"/>
    </row>
    <row r="73" spans="1:7" ht="30" customHeight="1" x14ac:dyDescent="0.25">
      <c r="A73" s="25">
        <v>4</v>
      </c>
      <c r="B73" s="10" t="s">
        <v>47</v>
      </c>
      <c r="C73" s="6">
        <v>5</v>
      </c>
      <c r="D73" s="6">
        <v>3</v>
      </c>
      <c r="E73" s="6">
        <v>7</v>
      </c>
      <c r="F73" s="6" t="s">
        <v>44</v>
      </c>
      <c r="G73" s="95"/>
    </row>
    <row r="74" spans="1:7" ht="20.25" customHeight="1" x14ac:dyDescent="0.25">
      <c r="A74" s="25">
        <v>5</v>
      </c>
      <c r="B74" s="6"/>
      <c r="C74" s="6"/>
      <c r="D74" s="6"/>
      <c r="E74" s="6"/>
      <c r="F74" s="6"/>
      <c r="G74" s="95"/>
    </row>
    <row r="75" spans="1:7" ht="20.25" customHeight="1" x14ac:dyDescent="0.25">
      <c r="A75" s="25">
        <v>6</v>
      </c>
      <c r="B75" s="6"/>
      <c r="C75" s="6"/>
      <c r="D75" s="6"/>
      <c r="E75" s="6"/>
      <c r="F75" s="6"/>
      <c r="G75" s="95"/>
    </row>
    <row r="76" spans="1:7" ht="20.25" customHeight="1" x14ac:dyDescent="0.25">
      <c r="A76" s="25">
        <v>7</v>
      </c>
      <c r="B76" s="6"/>
      <c r="C76" s="6"/>
      <c r="D76" s="6"/>
      <c r="E76" s="6"/>
      <c r="F76" s="6"/>
      <c r="G76" s="95"/>
    </row>
    <row r="77" spans="1:7" ht="20.25" customHeight="1" x14ac:dyDescent="0.25">
      <c r="A77" s="25" t="s">
        <v>11</v>
      </c>
      <c r="B77" s="6"/>
      <c r="C77" s="6"/>
      <c r="D77" s="6"/>
      <c r="E77" s="6"/>
      <c r="F77" s="6"/>
      <c r="G77" s="95"/>
    </row>
    <row r="78" spans="1:7" ht="32.25" customHeight="1" thickBot="1" x14ac:dyDescent="0.3">
      <c r="A78" s="119"/>
      <c r="B78" s="114" t="s">
        <v>101</v>
      </c>
      <c r="C78" s="115" t="s">
        <v>102</v>
      </c>
      <c r="D78" s="114" t="s">
        <v>79</v>
      </c>
      <c r="E78" s="114" t="s">
        <v>80</v>
      </c>
      <c r="F78" s="114" t="s">
        <v>81</v>
      </c>
      <c r="G78" s="116" t="s">
        <v>99</v>
      </c>
    </row>
    <row r="79" spans="1:7" ht="20.25" customHeight="1" thickTop="1" x14ac:dyDescent="0.25">
      <c r="A79" s="92">
        <v>8</v>
      </c>
      <c r="B79" s="120"/>
      <c r="C79" s="120"/>
      <c r="D79" s="120"/>
      <c r="E79" s="120"/>
      <c r="F79" s="120"/>
      <c r="G79" s="121"/>
    </row>
    <row r="80" spans="1:7" ht="20.25" customHeight="1" x14ac:dyDescent="0.25">
      <c r="A80" s="25">
        <v>9</v>
      </c>
      <c r="B80" s="6"/>
      <c r="C80" s="6"/>
      <c r="D80" s="6"/>
      <c r="E80" s="6"/>
      <c r="F80" s="6"/>
      <c r="G80" s="95"/>
    </row>
    <row r="81" spans="1:7" ht="20.25" customHeight="1" x14ac:dyDescent="0.25">
      <c r="A81" s="25">
        <v>10</v>
      </c>
      <c r="B81" s="6"/>
      <c r="C81" s="6"/>
      <c r="D81" s="6"/>
      <c r="E81" s="6"/>
      <c r="F81" s="6"/>
      <c r="G81" s="95"/>
    </row>
    <row r="82" spans="1:7" ht="20.25" customHeight="1" x14ac:dyDescent="0.25">
      <c r="A82" s="25">
        <v>11</v>
      </c>
      <c r="B82" s="6"/>
      <c r="C82" s="6"/>
      <c r="D82" s="6"/>
      <c r="E82" s="6"/>
      <c r="F82" s="6"/>
      <c r="G82" s="95"/>
    </row>
    <row r="83" spans="1:7" ht="20.25" customHeight="1" x14ac:dyDescent="0.25">
      <c r="A83" s="25">
        <v>12</v>
      </c>
      <c r="B83" s="6"/>
      <c r="C83" s="6"/>
      <c r="D83" s="6"/>
      <c r="E83" s="6"/>
      <c r="F83" s="6"/>
      <c r="G83" s="95"/>
    </row>
    <row r="84" spans="1:7" ht="20.25" customHeight="1" x14ac:dyDescent="0.25">
      <c r="A84" s="25">
        <v>13</v>
      </c>
      <c r="B84" s="6"/>
      <c r="C84" s="6"/>
      <c r="D84" s="6"/>
      <c r="E84" s="6"/>
      <c r="F84" s="6"/>
      <c r="G84" s="95"/>
    </row>
    <row r="85" spans="1:7" ht="20.25" customHeight="1" x14ac:dyDescent="0.25">
      <c r="A85" s="25">
        <v>14</v>
      </c>
      <c r="B85" s="6"/>
      <c r="C85" s="6"/>
      <c r="D85" s="6"/>
      <c r="E85" s="6"/>
      <c r="F85" s="6"/>
      <c r="G85" s="95"/>
    </row>
    <row r="86" spans="1:7" ht="20.25" customHeight="1" thickBot="1" x14ac:dyDescent="0.3">
      <c r="A86" s="26" t="s">
        <v>11</v>
      </c>
      <c r="B86" s="96"/>
      <c r="C86" s="96"/>
      <c r="D86" s="96"/>
      <c r="E86" s="96"/>
      <c r="F86" s="96"/>
      <c r="G86" s="97"/>
    </row>
    <row r="87" spans="1:7" ht="15.75" thickBot="1" x14ac:dyDescent="0.3">
      <c r="A87" s="67"/>
      <c r="B87" s="98"/>
      <c r="C87" s="98"/>
      <c r="D87" s="98"/>
      <c r="E87" s="98"/>
      <c r="F87" s="98"/>
      <c r="G87" s="98"/>
    </row>
    <row r="88" spans="1:7" ht="27" customHeight="1" x14ac:dyDescent="0.25">
      <c r="A88" s="176" t="s">
        <v>48</v>
      </c>
      <c r="B88" s="177"/>
      <c r="C88" s="177"/>
      <c r="D88" s="177"/>
      <c r="E88" s="177"/>
      <c r="F88" s="177"/>
      <c r="G88" s="178"/>
    </row>
    <row r="89" spans="1:7" ht="63.75" customHeight="1" thickBot="1" x14ac:dyDescent="0.3">
      <c r="A89" s="118" t="s">
        <v>5</v>
      </c>
      <c r="B89" s="114" t="s">
        <v>49</v>
      </c>
      <c r="C89" s="115" t="s">
        <v>36</v>
      </c>
      <c r="D89" s="114" t="s">
        <v>37</v>
      </c>
      <c r="E89" s="114" t="s">
        <v>38</v>
      </c>
      <c r="F89" s="114" t="s">
        <v>39</v>
      </c>
      <c r="G89" s="116" t="s">
        <v>17</v>
      </c>
    </row>
    <row r="90" spans="1:7" ht="20.25" customHeight="1" thickTop="1" x14ac:dyDescent="0.25">
      <c r="A90" s="92">
        <v>1</v>
      </c>
      <c r="B90" s="120" t="s">
        <v>50</v>
      </c>
      <c r="C90" s="120">
        <v>1</v>
      </c>
      <c r="D90" s="120">
        <v>1</v>
      </c>
      <c r="E90" s="120" t="s">
        <v>45</v>
      </c>
      <c r="F90" s="120" t="s">
        <v>9</v>
      </c>
      <c r="G90" s="121"/>
    </row>
    <row r="91" spans="1:7" ht="20.25" customHeight="1" x14ac:dyDescent="0.25">
      <c r="A91" s="25">
        <v>2</v>
      </c>
      <c r="B91" s="6" t="s">
        <v>51</v>
      </c>
      <c r="C91" s="6">
        <v>3</v>
      </c>
      <c r="D91" s="6">
        <v>2</v>
      </c>
      <c r="E91" s="6">
        <v>5</v>
      </c>
      <c r="F91" s="6" t="s">
        <v>44</v>
      </c>
      <c r="G91" s="95"/>
    </row>
    <row r="92" spans="1:7" ht="20.25" customHeight="1" x14ac:dyDescent="0.25">
      <c r="A92" s="25">
        <v>3</v>
      </c>
      <c r="B92" s="6" t="s">
        <v>52</v>
      </c>
      <c r="C92" s="6">
        <v>5</v>
      </c>
      <c r="D92" s="6">
        <v>5</v>
      </c>
      <c r="E92" s="6">
        <v>7</v>
      </c>
      <c r="F92" s="6" t="s">
        <v>44</v>
      </c>
      <c r="G92" s="95"/>
    </row>
    <row r="93" spans="1:7" ht="20.25" customHeight="1" x14ac:dyDescent="0.25">
      <c r="A93" s="25">
        <v>4</v>
      </c>
      <c r="B93" s="6" t="s">
        <v>53</v>
      </c>
      <c r="C93" s="6">
        <v>5</v>
      </c>
      <c r="D93" s="6">
        <v>5</v>
      </c>
      <c r="E93" s="6">
        <v>7</v>
      </c>
      <c r="F93" s="6" t="s">
        <v>44</v>
      </c>
      <c r="G93" s="95"/>
    </row>
    <row r="94" spans="1:7" ht="20.25" customHeight="1" x14ac:dyDescent="0.25">
      <c r="A94" s="25">
        <v>5</v>
      </c>
      <c r="B94" s="6"/>
      <c r="C94" s="6"/>
      <c r="D94" s="6"/>
      <c r="E94" s="6"/>
      <c r="F94" s="6"/>
      <c r="G94" s="95"/>
    </row>
    <row r="95" spans="1:7" ht="20.25" customHeight="1" x14ac:dyDescent="0.25">
      <c r="A95" s="25">
        <v>6</v>
      </c>
      <c r="B95" s="6"/>
      <c r="C95" s="6"/>
      <c r="D95" s="6"/>
      <c r="E95" s="6"/>
      <c r="F95" s="6"/>
      <c r="G95" s="95"/>
    </row>
    <row r="96" spans="1:7" ht="20.25" customHeight="1" x14ac:dyDescent="0.25">
      <c r="A96" s="25">
        <v>7</v>
      </c>
      <c r="B96" s="6"/>
      <c r="C96" s="6"/>
      <c r="D96" s="6"/>
      <c r="E96" s="6"/>
      <c r="F96" s="6"/>
      <c r="G96" s="95"/>
    </row>
    <row r="97" spans="1:7" ht="20.25" customHeight="1" x14ac:dyDescent="0.25">
      <c r="A97" s="25" t="s">
        <v>11</v>
      </c>
      <c r="B97" s="6"/>
      <c r="C97" s="69"/>
      <c r="D97" s="6"/>
      <c r="E97" s="6"/>
      <c r="F97" s="6"/>
      <c r="G97" s="95"/>
    </row>
    <row r="98" spans="1:7" ht="43.5" customHeight="1" thickBot="1" x14ac:dyDescent="0.3">
      <c r="A98" s="119"/>
      <c r="B98" s="114" t="s">
        <v>119</v>
      </c>
      <c r="C98" s="115" t="s">
        <v>104</v>
      </c>
      <c r="D98" s="114" t="s">
        <v>105</v>
      </c>
      <c r="E98" s="114" t="s">
        <v>106</v>
      </c>
      <c r="F98" s="114" t="s">
        <v>81</v>
      </c>
      <c r="G98" s="116" t="s">
        <v>107</v>
      </c>
    </row>
    <row r="99" spans="1:7" ht="20.25" customHeight="1" thickTop="1" x14ac:dyDescent="0.25">
      <c r="A99" s="92">
        <v>8</v>
      </c>
      <c r="B99" s="22"/>
      <c r="C99" s="23"/>
      <c r="D99" s="22"/>
      <c r="E99" s="22"/>
      <c r="F99" s="22"/>
      <c r="G99" s="122"/>
    </row>
    <row r="100" spans="1:7" ht="20.25" customHeight="1" x14ac:dyDescent="0.25">
      <c r="A100" s="25">
        <v>9</v>
      </c>
      <c r="B100" s="16"/>
      <c r="C100" s="18"/>
      <c r="D100" s="16"/>
      <c r="E100" s="16"/>
      <c r="F100" s="16"/>
      <c r="G100" s="81"/>
    </row>
    <row r="101" spans="1:7" ht="20.25" customHeight="1" x14ac:dyDescent="0.25">
      <c r="A101" s="25">
        <v>10</v>
      </c>
      <c r="B101" s="16"/>
      <c r="C101" s="18"/>
      <c r="D101" s="16"/>
      <c r="E101" s="16"/>
      <c r="F101" s="16"/>
      <c r="G101" s="81"/>
    </row>
    <row r="102" spans="1:7" ht="20.25" customHeight="1" x14ac:dyDescent="0.25">
      <c r="A102" s="25">
        <v>11</v>
      </c>
      <c r="B102" s="16"/>
      <c r="C102" s="18"/>
      <c r="D102" s="16"/>
      <c r="E102" s="16"/>
      <c r="F102" s="16"/>
      <c r="G102" s="81"/>
    </row>
    <row r="103" spans="1:7" ht="20.25" customHeight="1" x14ac:dyDescent="0.25">
      <c r="A103" s="25">
        <v>12</v>
      </c>
      <c r="B103" s="16"/>
      <c r="C103" s="18"/>
      <c r="D103" s="16"/>
      <c r="E103" s="16"/>
      <c r="F103" s="16"/>
      <c r="G103" s="81"/>
    </row>
    <row r="104" spans="1:7" ht="20.25" customHeight="1" x14ac:dyDescent="0.25">
      <c r="A104" s="25">
        <v>13</v>
      </c>
      <c r="B104" s="16"/>
      <c r="C104" s="18"/>
      <c r="D104" s="16"/>
      <c r="E104" s="16"/>
      <c r="F104" s="16"/>
      <c r="G104" s="81"/>
    </row>
    <row r="105" spans="1:7" ht="20.25" customHeight="1" x14ac:dyDescent="0.25">
      <c r="A105" s="25">
        <v>14</v>
      </c>
      <c r="B105" s="16"/>
      <c r="C105" s="18"/>
      <c r="D105" s="16"/>
      <c r="E105" s="16"/>
      <c r="F105" s="16"/>
      <c r="G105" s="81"/>
    </row>
    <row r="106" spans="1:7" ht="18" customHeight="1" thickBot="1" x14ac:dyDescent="0.3">
      <c r="A106" s="26" t="s">
        <v>11</v>
      </c>
      <c r="B106" s="96"/>
      <c r="C106" s="96"/>
      <c r="D106" s="96"/>
      <c r="E106" s="96"/>
      <c r="F106" s="96"/>
      <c r="G106" s="97"/>
    </row>
    <row r="107" spans="1:7" ht="15.75" thickBot="1" x14ac:dyDescent="0.3">
      <c r="A107" s="7"/>
      <c r="B107" s="7"/>
    </row>
    <row r="108" spans="1:7" ht="46.5" customHeight="1" x14ac:dyDescent="0.25">
      <c r="A108" s="160" t="s">
        <v>74</v>
      </c>
      <c r="B108" s="161"/>
      <c r="C108" s="161"/>
      <c r="D108" s="161"/>
      <c r="E108" s="161"/>
      <c r="F108" s="161"/>
      <c r="G108" s="162"/>
    </row>
    <row r="109" spans="1:7" ht="37.5" customHeight="1" thickBot="1" x14ac:dyDescent="0.3">
      <c r="A109" s="118" t="s">
        <v>5</v>
      </c>
      <c r="B109" s="163" t="s">
        <v>70</v>
      </c>
      <c r="C109" s="169"/>
      <c r="D109" s="125" t="s">
        <v>71</v>
      </c>
      <c r="E109" s="125" t="s">
        <v>72</v>
      </c>
      <c r="F109" s="163" t="s">
        <v>73</v>
      </c>
      <c r="G109" s="164"/>
    </row>
    <row r="110" spans="1:7" ht="18" customHeight="1" thickTop="1" x14ac:dyDescent="0.25">
      <c r="A110" s="123">
        <v>1</v>
      </c>
      <c r="B110" s="147"/>
      <c r="C110" s="170"/>
      <c r="D110" s="124"/>
      <c r="E110" s="9"/>
      <c r="F110" s="147"/>
      <c r="G110" s="148"/>
    </row>
    <row r="111" spans="1:7" ht="18" customHeight="1" x14ac:dyDescent="0.25">
      <c r="A111" s="99">
        <v>2</v>
      </c>
      <c r="B111" s="149"/>
      <c r="C111" s="168"/>
      <c r="D111" s="21"/>
      <c r="E111" s="4"/>
      <c r="F111" s="149"/>
      <c r="G111" s="150"/>
    </row>
    <row r="112" spans="1:7" ht="18" customHeight="1" x14ac:dyDescent="0.25">
      <c r="A112" s="99">
        <v>3</v>
      </c>
      <c r="B112" s="149"/>
      <c r="C112" s="168"/>
      <c r="D112" s="21"/>
      <c r="E112" s="4"/>
      <c r="F112" s="149"/>
      <c r="G112" s="150"/>
    </row>
    <row r="113" spans="1:7" ht="18" customHeight="1" x14ac:dyDescent="0.25">
      <c r="A113" s="99">
        <v>4</v>
      </c>
      <c r="B113" s="149"/>
      <c r="C113" s="168"/>
      <c r="D113" s="21"/>
      <c r="E113" s="4"/>
      <c r="F113" s="149"/>
      <c r="G113" s="150"/>
    </row>
    <row r="114" spans="1:7" ht="18" customHeight="1" x14ac:dyDescent="0.25">
      <c r="A114" s="99">
        <v>5</v>
      </c>
      <c r="B114" s="149"/>
      <c r="C114" s="168"/>
      <c r="D114" s="21"/>
      <c r="E114" s="4"/>
      <c r="F114" s="149"/>
      <c r="G114" s="150"/>
    </row>
    <row r="115" spans="1:7" ht="18" customHeight="1" x14ac:dyDescent="0.25">
      <c r="A115" s="99">
        <v>6</v>
      </c>
      <c r="B115" s="149"/>
      <c r="C115" s="168"/>
      <c r="D115" s="21"/>
      <c r="E115" s="4"/>
      <c r="F115" s="149"/>
      <c r="G115" s="150"/>
    </row>
    <row r="116" spans="1:7" ht="18" customHeight="1" x14ac:dyDescent="0.25">
      <c r="A116" s="99">
        <v>7</v>
      </c>
      <c r="B116" s="20"/>
      <c r="C116" s="21"/>
      <c r="D116" s="21"/>
      <c r="E116" s="4"/>
      <c r="F116" s="20"/>
      <c r="G116" s="100"/>
    </row>
    <row r="117" spans="1:7" ht="18" customHeight="1" thickBot="1" x14ac:dyDescent="0.3">
      <c r="A117" s="101" t="s">
        <v>11</v>
      </c>
      <c r="B117" s="145"/>
      <c r="C117" s="159"/>
      <c r="D117" s="102"/>
      <c r="E117" s="24"/>
      <c r="F117" s="145"/>
      <c r="G117" s="146"/>
    </row>
    <row r="118" spans="1:7" ht="15.75" thickBot="1" x14ac:dyDescent="0.3">
      <c r="A118" s="7"/>
      <c r="B118" s="7"/>
    </row>
    <row r="119" spans="1:7" ht="41.25" customHeight="1" x14ac:dyDescent="0.25">
      <c r="A119" s="156" t="s">
        <v>75</v>
      </c>
      <c r="B119" s="157"/>
      <c r="C119" s="157"/>
      <c r="D119" s="157"/>
      <c r="E119" s="157"/>
      <c r="F119" s="157"/>
      <c r="G119" s="158"/>
    </row>
    <row r="120" spans="1:7" ht="84" customHeight="1" thickBot="1" x14ac:dyDescent="0.3">
      <c r="A120" s="154"/>
      <c r="B120" s="155"/>
      <c r="C120" s="155"/>
      <c r="D120" s="155"/>
      <c r="E120" s="155"/>
      <c r="F120" s="155"/>
      <c r="G120" s="146"/>
    </row>
    <row r="121" spans="1:7" ht="15.75" thickBot="1" x14ac:dyDescent="0.3">
      <c r="A121" s="7"/>
      <c r="B121" s="7"/>
    </row>
    <row r="122" spans="1:7" ht="20.25" customHeight="1" x14ac:dyDescent="0.25">
      <c r="A122" s="151" t="s">
        <v>110</v>
      </c>
      <c r="B122" s="152"/>
      <c r="C122" s="152"/>
      <c r="D122" s="152"/>
      <c r="E122" s="152"/>
      <c r="F122" s="152"/>
      <c r="G122" s="153"/>
    </row>
    <row r="123" spans="1:7" ht="39" customHeight="1" x14ac:dyDescent="0.25">
      <c r="A123" s="165" t="s">
        <v>116</v>
      </c>
      <c r="B123" s="166"/>
      <c r="C123" s="166"/>
      <c r="D123" s="166"/>
      <c r="E123" s="166"/>
      <c r="F123" s="166"/>
      <c r="G123" s="167"/>
    </row>
    <row r="124" spans="1:7" ht="32.1" customHeight="1" x14ac:dyDescent="0.25">
      <c r="A124" s="103"/>
      <c r="B124" s="72"/>
      <c r="C124" s="72"/>
      <c r="D124" s="73" t="s">
        <v>111</v>
      </c>
      <c r="E124" s="73" t="s">
        <v>112</v>
      </c>
      <c r="F124" s="73" t="s">
        <v>113</v>
      </c>
      <c r="G124" s="104"/>
    </row>
    <row r="125" spans="1:7" ht="32.1" customHeight="1" x14ac:dyDescent="0.25">
      <c r="A125" s="103"/>
      <c r="B125" s="72"/>
      <c r="C125" s="74" t="s">
        <v>57</v>
      </c>
      <c r="D125" s="11"/>
      <c r="E125" s="70"/>
      <c r="F125" s="12"/>
      <c r="G125" s="104"/>
    </row>
    <row r="126" spans="1:7" ht="32.1" customHeight="1" x14ac:dyDescent="0.25">
      <c r="A126" s="103"/>
      <c r="B126" s="72"/>
      <c r="C126" s="74" t="s">
        <v>58</v>
      </c>
      <c r="D126" s="13"/>
      <c r="E126" s="71"/>
      <c r="F126" s="14"/>
      <c r="G126" s="104"/>
    </row>
    <row r="127" spans="1:7" ht="32.1" customHeight="1" x14ac:dyDescent="0.25">
      <c r="A127" s="103"/>
      <c r="B127" s="72"/>
      <c r="C127" s="74" t="s">
        <v>114</v>
      </c>
      <c r="D127" s="13"/>
      <c r="E127" s="71"/>
      <c r="F127" s="14"/>
      <c r="G127" s="104"/>
    </row>
    <row r="128" spans="1:7" ht="32.1" customHeight="1" x14ac:dyDescent="0.25">
      <c r="A128" s="103"/>
      <c r="B128" s="72"/>
      <c r="C128" s="74" t="s">
        <v>115</v>
      </c>
      <c r="D128" s="13"/>
      <c r="E128" s="71"/>
      <c r="F128" s="14"/>
      <c r="G128" s="104"/>
    </row>
    <row r="129" spans="1:7" ht="32.1" customHeight="1" x14ac:dyDescent="0.25">
      <c r="A129" s="103"/>
      <c r="B129" s="72"/>
      <c r="C129" s="74" t="s">
        <v>59</v>
      </c>
      <c r="D129" s="13"/>
      <c r="E129" s="71"/>
      <c r="F129" s="14"/>
      <c r="G129" s="104"/>
    </row>
    <row r="130" spans="1:7" ht="32.1" customHeight="1" thickBot="1" x14ac:dyDescent="0.3">
      <c r="A130" s="105"/>
      <c r="B130" s="106"/>
      <c r="C130" s="107"/>
      <c r="D130" s="106"/>
      <c r="E130" s="106"/>
      <c r="F130" s="106"/>
      <c r="G130" s="108"/>
    </row>
    <row r="131" spans="1:7" ht="15.75" thickBot="1" x14ac:dyDescent="0.3">
      <c r="A131" s="7"/>
      <c r="B131" s="7"/>
    </row>
    <row r="132" spans="1:7" ht="18" customHeight="1" x14ac:dyDescent="0.25">
      <c r="A132" s="151" t="s">
        <v>54</v>
      </c>
      <c r="B132" s="152"/>
      <c r="C132" s="152"/>
      <c r="D132" s="152"/>
      <c r="E132" s="152"/>
      <c r="F132" s="152"/>
      <c r="G132" s="153"/>
    </row>
    <row r="133" spans="1:7" ht="24" customHeight="1" x14ac:dyDescent="0.25">
      <c r="A133" s="109"/>
      <c r="B133" s="68"/>
      <c r="C133" s="68"/>
      <c r="D133" s="68"/>
      <c r="E133" s="68"/>
      <c r="F133" s="68"/>
      <c r="G133" s="110"/>
    </row>
    <row r="134" spans="1:7" ht="30" customHeight="1" x14ac:dyDescent="0.25">
      <c r="A134" s="109"/>
      <c r="B134" s="68"/>
      <c r="C134" s="72"/>
      <c r="D134" s="111" t="s">
        <v>55</v>
      </c>
      <c r="E134" s="111" t="s">
        <v>56</v>
      </c>
      <c r="F134" s="68"/>
      <c r="G134" s="110"/>
    </row>
    <row r="135" spans="1:7" ht="32.1" customHeight="1" x14ac:dyDescent="0.25">
      <c r="A135" s="109"/>
      <c r="B135" s="68"/>
      <c r="C135" s="72" t="s">
        <v>57</v>
      </c>
      <c r="D135" s="11"/>
      <c r="E135" s="12"/>
      <c r="F135" s="68"/>
      <c r="G135" s="110"/>
    </row>
    <row r="136" spans="1:7" ht="32.1" customHeight="1" x14ac:dyDescent="0.25">
      <c r="A136" s="109"/>
      <c r="B136" s="68"/>
      <c r="C136" s="72" t="s">
        <v>58</v>
      </c>
      <c r="D136" s="13"/>
      <c r="E136" s="14"/>
      <c r="F136" s="68"/>
      <c r="G136" s="110"/>
    </row>
    <row r="137" spans="1:7" ht="32.1" customHeight="1" x14ac:dyDescent="0.25">
      <c r="A137" s="109"/>
      <c r="B137" s="68"/>
      <c r="C137" s="72" t="s">
        <v>59</v>
      </c>
      <c r="D137" s="13"/>
      <c r="E137" s="14"/>
      <c r="F137" s="68"/>
      <c r="G137" s="110"/>
    </row>
    <row r="138" spans="1:7" ht="32.1" customHeight="1" thickBot="1" x14ac:dyDescent="0.3">
      <c r="A138" s="112"/>
      <c r="B138" s="113"/>
      <c r="C138" s="113"/>
      <c r="D138" s="113"/>
      <c r="E138" s="113"/>
      <c r="F138" s="113"/>
      <c r="G138" s="32"/>
    </row>
  </sheetData>
  <mergeCells count="75">
    <mergeCell ref="A20:G20"/>
    <mergeCell ref="A21:G21"/>
    <mergeCell ref="F58:G58"/>
    <mergeCell ref="F59:G59"/>
    <mergeCell ref="F60:G60"/>
    <mergeCell ref="C41:E41"/>
    <mergeCell ref="F41:G41"/>
    <mergeCell ref="F57:G57"/>
    <mergeCell ref="C38:E38"/>
    <mergeCell ref="F38:G38"/>
    <mergeCell ref="C39:E39"/>
    <mergeCell ref="F39:G39"/>
    <mergeCell ref="C40:E40"/>
    <mergeCell ref="F40:G40"/>
    <mergeCell ref="C35:E35"/>
    <mergeCell ref="F35:G35"/>
    <mergeCell ref="C36:E36"/>
    <mergeCell ref="F36:G36"/>
    <mergeCell ref="C37:E37"/>
    <mergeCell ref="F37:G37"/>
    <mergeCell ref="A9:G9"/>
    <mergeCell ref="A14:C14"/>
    <mergeCell ref="E14:F14"/>
    <mergeCell ref="A11:G11"/>
    <mergeCell ref="A12:C12"/>
    <mergeCell ref="E12:F12"/>
    <mergeCell ref="A13:C13"/>
    <mergeCell ref="E13:F13"/>
    <mergeCell ref="A16:G16"/>
    <mergeCell ref="A17:G17"/>
    <mergeCell ref="A19:G19"/>
    <mergeCell ref="A23:G23"/>
    <mergeCell ref="A2:G2"/>
    <mergeCell ref="A3:G3"/>
    <mergeCell ref="A5:G5"/>
    <mergeCell ref="A6:G6"/>
    <mergeCell ref="A8:G8"/>
    <mergeCell ref="C33:E33"/>
    <mergeCell ref="F33:G33"/>
    <mergeCell ref="F34:G34"/>
    <mergeCell ref="C34:E34"/>
    <mergeCell ref="A88:G88"/>
    <mergeCell ref="A43:G43"/>
    <mergeCell ref="A44:B44"/>
    <mergeCell ref="A45:B45"/>
    <mergeCell ref="A46:B46"/>
    <mergeCell ref="A67:G67"/>
    <mergeCell ref="A68:G68"/>
    <mergeCell ref="F61:G61"/>
    <mergeCell ref="F62:G62"/>
    <mergeCell ref="F63:G63"/>
    <mergeCell ref="F64:G64"/>
    <mergeCell ref="F65:G65"/>
    <mergeCell ref="A132:G132"/>
    <mergeCell ref="A120:G120"/>
    <mergeCell ref="A119:G119"/>
    <mergeCell ref="B117:C117"/>
    <mergeCell ref="A108:G108"/>
    <mergeCell ref="F109:G109"/>
    <mergeCell ref="A122:G122"/>
    <mergeCell ref="A123:G123"/>
    <mergeCell ref="B112:C112"/>
    <mergeCell ref="B113:C113"/>
    <mergeCell ref="B114:C114"/>
    <mergeCell ref="B115:C115"/>
    <mergeCell ref="B109:C109"/>
    <mergeCell ref="B110:C110"/>
    <mergeCell ref="B111:C111"/>
    <mergeCell ref="F115:G115"/>
    <mergeCell ref="F117:G117"/>
    <mergeCell ref="F110:G110"/>
    <mergeCell ref="F111:G111"/>
    <mergeCell ref="F112:G112"/>
    <mergeCell ref="F113:G113"/>
    <mergeCell ref="F114:G114"/>
  </mergeCells>
  <pageMargins left="0.4" right="0.24" top="0.75" bottom="0.75" header="0.3" footer="0.3"/>
  <pageSetup paperSize="9" scale="90" orientation="portrait" r:id="rId1"/>
  <headerFooter>
    <oddFooter>&amp;R&amp;P/&amp;N</oddFooter>
  </headerFooter>
  <rowBreaks count="4" manualBreakCount="4">
    <brk id="22" max="16383" man="1"/>
    <brk id="56" max="6" man="1"/>
    <brk id="87"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523875</xdr:colOff>
                    <xdr:row>30</xdr:row>
                    <xdr:rowOff>0</xdr:rowOff>
                  </from>
                  <to>
                    <xdr:col>3</xdr:col>
                    <xdr:colOff>762000</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523875</xdr:colOff>
                    <xdr:row>11</xdr:row>
                    <xdr:rowOff>57150</xdr:rowOff>
                  </from>
                  <to>
                    <xdr:col>3</xdr:col>
                    <xdr:colOff>762000</xdr:colOff>
                    <xdr:row>11</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523875</xdr:colOff>
                    <xdr:row>12</xdr:row>
                    <xdr:rowOff>57150</xdr:rowOff>
                  </from>
                  <to>
                    <xdr:col>3</xdr:col>
                    <xdr:colOff>762000</xdr:colOff>
                    <xdr:row>12</xdr:row>
                    <xdr:rowOff>323850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609600</xdr:colOff>
                    <xdr:row>11</xdr:row>
                    <xdr:rowOff>57150</xdr:rowOff>
                  </from>
                  <to>
                    <xdr:col>6</xdr:col>
                    <xdr:colOff>847725</xdr:colOff>
                    <xdr:row>11</xdr:row>
                    <xdr:rowOff>323850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609600</xdr:colOff>
                    <xdr:row>12</xdr:row>
                    <xdr:rowOff>57150</xdr:rowOff>
                  </from>
                  <to>
                    <xdr:col>6</xdr:col>
                    <xdr:colOff>847725</xdr:colOff>
                    <xdr:row>12</xdr:row>
                    <xdr:rowOff>323850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533400</xdr:colOff>
                    <xdr:row>24</xdr:row>
                    <xdr:rowOff>0</xdr:rowOff>
                  </from>
                  <to>
                    <xdr:col>3</xdr:col>
                    <xdr:colOff>771525</xdr:colOff>
                    <xdr:row>25</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504825</xdr:colOff>
                    <xdr:row>24</xdr:row>
                    <xdr:rowOff>0</xdr:rowOff>
                  </from>
                  <to>
                    <xdr:col>5</xdr:col>
                    <xdr:colOff>742950</xdr:colOff>
                    <xdr:row>25</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533400</xdr:colOff>
                    <xdr:row>25</xdr:row>
                    <xdr:rowOff>0</xdr:rowOff>
                  </from>
                  <to>
                    <xdr:col>3</xdr:col>
                    <xdr:colOff>771525</xdr:colOff>
                    <xdr:row>26</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514350</xdr:colOff>
                    <xdr:row>25</xdr:row>
                    <xdr:rowOff>9525</xdr:rowOff>
                  </from>
                  <to>
                    <xdr:col>5</xdr:col>
                    <xdr:colOff>752475</xdr:colOff>
                    <xdr:row>26</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523875</xdr:colOff>
                    <xdr:row>25</xdr:row>
                    <xdr:rowOff>0</xdr:rowOff>
                  </from>
                  <to>
                    <xdr:col>4</xdr:col>
                    <xdr:colOff>762000</xdr:colOff>
                    <xdr:row>26</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514350</xdr:colOff>
                    <xdr:row>25</xdr:row>
                    <xdr:rowOff>247650</xdr:rowOff>
                  </from>
                  <to>
                    <xdr:col>5</xdr:col>
                    <xdr:colOff>752475</xdr:colOff>
                    <xdr:row>27</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523875</xdr:colOff>
                    <xdr:row>26</xdr:row>
                    <xdr:rowOff>0</xdr:rowOff>
                  </from>
                  <to>
                    <xdr:col>4</xdr:col>
                    <xdr:colOff>762000</xdr:colOff>
                    <xdr:row>27</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514350</xdr:colOff>
                    <xdr:row>27</xdr:row>
                    <xdr:rowOff>0</xdr:rowOff>
                  </from>
                  <to>
                    <xdr:col>5</xdr:col>
                    <xdr:colOff>752475</xdr:colOff>
                    <xdr:row>28</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523875</xdr:colOff>
                    <xdr:row>26</xdr:row>
                    <xdr:rowOff>247650</xdr:rowOff>
                  </from>
                  <to>
                    <xdr:col>4</xdr:col>
                    <xdr:colOff>762000</xdr:colOff>
                    <xdr:row>28</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523875</xdr:colOff>
                    <xdr:row>28</xdr:row>
                    <xdr:rowOff>247650</xdr:rowOff>
                  </from>
                  <to>
                    <xdr:col>5</xdr:col>
                    <xdr:colOff>762000</xdr:colOff>
                    <xdr:row>30</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523875</xdr:colOff>
                    <xdr:row>28</xdr:row>
                    <xdr:rowOff>247650</xdr:rowOff>
                  </from>
                  <to>
                    <xdr:col>4</xdr:col>
                    <xdr:colOff>762000</xdr:colOff>
                    <xdr:row>30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523875</xdr:colOff>
                    <xdr:row>27</xdr:row>
                    <xdr:rowOff>238125</xdr:rowOff>
                  </from>
                  <to>
                    <xdr:col>5</xdr:col>
                    <xdr:colOff>762000</xdr:colOff>
                    <xdr:row>28</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514350</xdr:colOff>
                    <xdr:row>29</xdr:row>
                    <xdr:rowOff>238125</xdr:rowOff>
                  </from>
                  <to>
                    <xdr:col>5</xdr:col>
                    <xdr:colOff>752475</xdr:colOff>
                    <xdr:row>30</xdr:row>
                    <xdr:rowOff>247650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523875</xdr:colOff>
                    <xdr:row>30</xdr:row>
                    <xdr:rowOff>0</xdr:rowOff>
                  </from>
                  <to>
                    <xdr:col>4</xdr:col>
                    <xdr:colOff>762000</xdr:colOff>
                    <xdr:row>31</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523875</xdr:colOff>
                    <xdr:row>28</xdr:row>
                    <xdr:rowOff>0</xdr:rowOff>
                  </from>
                  <to>
                    <xdr:col>4</xdr:col>
                    <xdr:colOff>762000</xdr:colOff>
                    <xdr:row>29</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533400</xdr:colOff>
                    <xdr:row>27</xdr:row>
                    <xdr:rowOff>0</xdr:rowOff>
                  </from>
                  <to>
                    <xdr:col>3</xdr:col>
                    <xdr:colOff>771525</xdr:colOff>
                    <xdr:row>28</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523875</xdr:colOff>
                    <xdr:row>29</xdr:row>
                    <xdr:rowOff>0</xdr:rowOff>
                  </from>
                  <to>
                    <xdr:col>3</xdr:col>
                    <xdr:colOff>762000</xdr:colOff>
                    <xdr:row>30</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533400</xdr:colOff>
                    <xdr:row>28</xdr:row>
                    <xdr:rowOff>0</xdr:rowOff>
                  </from>
                  <to>
                    <xdr:col>3</xdr:col>
                    <xdr:colOff>771525</xdr:colOff>
                    <xdr:row>29</xdr:row>
                    <xdr:rowOff>9525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533400</xdr:colOff>
                    <xdr:row>25</xdr:row>
                    <xdr:rowOff>247650</xdr:rowOff>
                  </from>
                  <to>
                    <xdr:col>3</xdr:col>
                    <xdr:colOff>771525</xdr:colOff>
                    <xdr:row>27</xdr:row>
                    <xdr:rowOff>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3</xdr:col>
                    <xdr:colOff>523875</xdr:colOff>
                    <xdr:row>31</xdr:row>
                    <xdr:rowOff>0</xdr:rowOff>
                  </from>
                  <to>
                    <xdr:col>3</xdr:col>
                    <xdr:colOff>762000</xdr:colOff>
                    <xdr:row>32</xdr:row>
                    <xdr:rowOff>9525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5</xdr:col>
                    <xdr:colOff>514350</xdr:colOff>
                    <xdr:row>30</xdr:row>
                    <xdr:rowOff>238125</xdr:rowOff>
                  </from>
                  <to>
                    <xdr:col>5</xdr:col>
                    <xdr:colOff>752475</xdr:colOff>
                    <xdr:row>31</xdr:row>
                    <xdr:rowOff>247650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4</xdr:col>
                    <xdr:colOff>523875</xdr:colOff>
                    <xdr:row>31</xdr:row>
                    <xdr:rowOff>0</xdr:rowOff>
                  </from>
                  <to>
                    <xdr:col>4</xdr:col>
                    <xdr:colOff>762000</xdr:colOff>
                    <xdr:row>32</xdr:row>
                    <xdr:rowOff>9525</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3</xdr:col>
                    <xdr:colOff>523875</xdr:colOff>
                    <xdr:row>30</xdr:row>
                    <xdr:rowOff>0</xdr:rowOff>
                  </from>
                  <to>
                    <xdr:col>3</xdr:col>
                    <xdr:colOff>762000</xdr:colOff>
                    <xdr:row>31</xdr:row>
                    <xdr:rowOff>9525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xdr:col>
                    <xdr:colOff>447675</xdr:colOff>
                    <xdr:row>43</xdr:row>
                    <xdr:rowOff>76200</xdr:rowOff>
                  </from>
                  <to>
                    <xdr:col>2</xdr:col>
                    <xdr:colOff>685800</xdr:colOff>
                    <xdr:row>43</xdr:row>
                    <xdr:rowOff>342900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4</xdr:col>
                    <xdr:colOff>457200</xdr:colOff>
                    <xdr:row>43</xdr:row>
                    <xdr:rowOff>76200</xdr:rowOff>
                  </from>
                  <to>
                    <xdr:col>4</xdr:col>
                    <xdr:colOff>695325</xdr:colOff>
                    <xdr:row>44</xdr:row>
                    <xdr:rowOff>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6</xdr:col>
                    <xdr:colOff>466725</xdr:colOff>
                    <xdr:row>43</xdr:row>
                    <xdr:rowOff>66675</xdr:rowOff>
                  </from>
                  <to>
                    <xdr:col>6</xdr:col>
                    <xdr:colOff>704850</xdr:colOff>
                    <xdr:row>43</xdr:row>
                    <xdr:rowOff>333375</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3</xdr:col>
                    <xdr:colOff>523875</xdr:colOff>
                    <xdr:row>13</xdr:row>
                    <xdr:rowOff>57150</xdr:rowOff>
                  </from>
                  <to>
                    <xdr:col>3</xdr:col>
                    <xdr:colOff>762000</xdr:colOff>
                    <xdr:row>13</xdr:row>
                    <xdr:rowOff>323850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6</xdr:col>
                    <xdr:colOff>609600</xdr:colOff>
                    <xdr:row>13</xdr:row>
                    <xdr:rowOff>57150</xdr:rowOff>
                  </from>
                  <to>
                    <xdr:col>6</xdr:col>
                    <xdr:colOff>847725</xdr:colOff>
                    <xdr:row>13</xdr:row>
                    <xdr:rowOff>323850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4</xdr:col>
                    <xdr:colOff>533400</xdr:colOff>
                    <xdr:row>24</xdr:row>
                    <xdr:rowOff>0</xdr:rowOff>
                  </from>
                  <to>
                    <xdr:col>4</xdr:col>
                    <xdr:colOff>771525</xdr:colOff>
                    <xdr:row>25</xdr:row>
                    <xdr:rowOff>9525</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3</xdr:col>
                    <xdr:colOff>523875</xdr:colOff>
                    <xdr:row>31</xdr:row>
                    <xdr:rowOff>0</xdr:rowOff>
                  </from>
                  <to>
                    <xdr:col>3</xdr:col>
                    <xdr:colOff>762000</xdr:colOff>
                    <xdr:row>32</xdr:row>
                    <xdr:rowOff>9525</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4</xdr:col>
                    <xdr:colOff>523875</xdr:colOff>
                    <xdr:row>31</xdr:row>
                    <xdr:rowOff>0</xdr:rowOff>
                  </from>
                  <to>
                    <xdr:col>4</xdr:col>
                    <xdr:colOff>762000</xdr:colOff>
                    <xdr:row>32</xdr:row>
                    <xdr:rowOff>9525</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3</xdr:col>
                    <xdr:colOff>523875</xdr:colOff>
                    <xdr:row>31</xdr:row>
                    <xdr:rowOff>0</xdr:rowOff>
                  </from>
                  <to>
                    <xdr:col>3</xdr:col>
                    <xdr:colOff>762000</xdr:colOff>
                    <xdr:row>32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B314ADA-7D88-4F7F-90B6-DCF78585F4A2}">
          <x14:formula1>
            <xm:f>General!$B$3:$B$5</xm:f>
          </x14:formula1>
          <xm:sqref>F70:F77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72008-77B7-40ED-B0F0-0E05C7A55DCF}">
  <dimension ref="B3:B5"/>
  <sheetViews>
    <sheetView workbookViewId="0">
      <selection activeCell="B3" sqref="B3:B5"/>
    </sheetView>
  </sheetViews>
  <sheetFormatPr defaultRowHeight="15" x14ac:dyDescent="0.25"/>
  <cols>
    <col min="2" max="2" width="10.5703125" bestFit="1" customWidth="1"/>
  </cols>
  <sheetData>
    <row r="3" spans="2:2" x14ac:dyDescent="0.25">
      <c r="B3" t="s">
        <v>44</v>
      </c>
    </row>
    <row r="4" spans="2:2" x14ac:dyDescent="0.25">
      <c r="B4" t="s">
        <v>109</v>
      </c>
    </row>
    <row r="5" spans="2:2" x14ac:dyDescent="0.25">
      <c r="B5" t="s">
        <v>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FE28-2C2D-474D-B774-D92FC13F8FBD}">
  <sheetPr>
    <pageSetUpPr fitToPage="1"/>
  </sheetPr>
  <dimension ref="A1:M24"/>
  <sheetViews>
    <sheetView workbookViewId="0">
      <selection activeCell="H8" sqref="H8"/>
    </sheetView>
  </sheetViews>
  <sheetFormatPr defaultRowHeight="15" x14ac:dyDescent="0.25"/>
  <cols>
    <col min="1" max="1" width="5.140625" customWidth="1"/>
    <col min="2" max="2" width="19" customWidth="1"/>
    <col min="3" max="3" width="14.7109375" customWidth="1"/>
    <col min="4" max="13" width="14.5703125" customWidth="1"/>
  </cols>
  <sheetData>
    <row r="1" spans="1:13" ht="15.75" thickBot="1" x14ac:dyDescent="0.3"/>
    <row r="2" spans="1:13" ht="36.75" customHeight="1" thickBot="1" x14ac:dyDescent="0.3">
      <c r="A2" s="179" t="s">
        <v>82</v>
      </c>
      <c r="B2" s="180"/>
      <c r="C2" s="180"/>
      <c r="D2" s="180"/>
      <c r="E2" s="180"/>
      <c r="F2" s="180"/>
      <c r="G2" s="180"/>
      <c r="H2" s="180"/>
      <c r="I2" s="180"/>
      <c r="J2" s="180"/>
      <c r="K2" s="180"/>
      <c r="L2" s="180"/>
      <c r="M2" s="181"/>
    </row>
    <row r="3" spans="1:13" ht="40.5" customHeight="1" x14ac:dyDescent="0.25">
      <c r="A3" s="179" t="s">
        <v>5</v>
      </c>
      <c r="B3" s="238" t="s">
        <v>12</v>
      </c>
      <c r="C3" s="238" t="s">
        <v>13</v>
      </c>
      <c r="D3" s="238" t="s">
        <v>14</v>
      </c>
      <c r="E3" s="240" t="s">
        <v>90</v>
      </c>
      <c r="F3" s="242" t="s">
        <v>15</v>
      </c>
      <c r="G3" s="243"/>
      <c r="H3" s="244"/>
      <c r="I3" s="245" t="s">
        <v>16</v>
      </c>
      <c r="J3" s="246"/>
      <c r="K3" s="247"/>
      <c r="L3" s="248" t="s">
        <v>89</v>
      </c>
      <c r="M3" s="250" t="s">
        <v>17</v>
      </c>
    </row>
    <row r="4" spans="1:13" ht="30" x14ac:dyDescent="0.25">
      <c r="A4" s="237"/>
      <c r="B4" s="239"/>
      <c r="C4" s="239"/>
      <c r="D4" s="239"/>
      <c r="E4" s="241"/>
      <c r="F4" s="37" t="s">
        <v>85</v>
      </c>
      <c r="G4" s="38" t="s">
        <v>86</v>
      </c>
      <c r="H4" s="39" t="s">
        <v>84</v>
      </c>
      <c r="I4" s="52" t="s">
        <v>87</v>
      </c>
      <c r="J4" s="53" t="s">
        <v>88</v>
      </c>
      <c r="K4" s="131" t="s">
        <v>120</v>
      </c>
      <c r="L4" s="249"/>
      <c r="M4" s="251"/>
    </row>
    <row r="5" spans="1:13" ht="18" customHeight="1" x14ac:dyDescent="0.25">
      <c r="A5" s="25">
        <v>1</v>
      </c>
      <c r="B5" s="4"/>
      <c r="C5" s="137">
        <v>100000</v>
      </c>
      <c r="D5" s="137">
        <v>35000</v>
      </c>
      <c r="E5" s="138">
        <f>C5-D5</f>
        <v>65000</v>
      </c>
      <c r="F5" s="40"/>
      <c r="G5" s="41"/>
      <c r="H5" s="139">
        <v>10000</v>
      </c>
      <c r="I5" s="54"/>
      <c r="J5" s="55"/>
      <c r="K5" s="141">
        <v>-5000</v>
      </c>
      <c r="L5" s="144">
        <f>C5+H5+K5</f>
        <v>105000</v>
      </c>
      <c r="M5" s="84"/>
    </row>
    <row r="6" spans="1:13" ht="18" customHeight="1" x14ac:dyDescent="0.25">
      <c r="A6" s="25">
        <v>2</v>
      </c>
      <c r="B6" s="4"/>
      <c r="C6" s="137"/>
      <c r="D6" s="137"/>
      <c r="E6" s="138">
        <f t="shared" ref="E6:E11" si="0">C6-D6</f>
        <v>0</v>
      </c>
      <c r="F6" s="40"/>
      <c r="G6" s="41"/>
      <c r="H6" s="139"/>
      <c r="I6" s="54"/>
      <c r="J6" s="55"/>
      <c r="K6" s="141"/>
      <c r="L6" s="144">
        <f t="shared" ref="L6:L11" si="1">C6+H6+K6</f>
        <v>0</v>
      </c>
      <c r="M6" s="84"/>
    </row>
    <row r="7" spans="1:13" ht="18" customHeight="1" x14ac:dyDescent="0.25">
      <c r="A7" s="25">
        <v>3</v>
      </c>
      <c r="B7" s="4"/>
      <c r="C7" s="137"/>
      <c r="D7" s="137"/>
      <c r="E7" s="138">
        <f t="shared" si="0"/>
        <v>0</v>
      </c>
      <c r="F7" s="40"/>
      <c r="G7" s="41"/>
      <c r="H7" s="139"/>
      <c r="I7" s="54"/>
      <c r="J7" s="55"/>
      <c r="K7" s="141"/>
      <c r="L7" s="144">
        <f t="shared" si="1"/>
        <v>0</v>
      </c>
      <c r="M7" s="84"/>
    </row>
    <row r="8" spans="1:13" ht="18" customHeight="1" x14ac:dyDescent="0.25">
      <c r="A8" s="25">
        <v>4</v>
      </c>
      <c r="B8" s="4"/>
      <c r="C8" s="137"/>
      <c r="D8" s="137"/>
      <c r="E8" s="138">
        <f t="shared" si="0"/>
        <v>0</v>
      </c>
      <c r="F8" s="40"/>
      <c r="G8" s="41"/>
      <c r="H8" s="139"/>
      <c r="I8" s="54"/>
      <c r="J8" s="55"/>
      <c r="K8" s="141"/>
      <c r="L8" s="144">
        <f t="shared" si="1"/>
        <v>0</v>
      </c>
      <c r="M8" s="84"/>
    </row>
    <row r="9" spans="1:13" ht="18" customHeight="1" x14ac:dyDescent="0.25">
      <c r="A9" s="25">
        <v>5</v>
      </c>
      <c r="B9" s="4"/>
      <c r="C9" s="137"/>
      <c r="D9" s="137"/>
      <c r="E9" s="138">
        <f t="shared" si="0"/>
        <v>0</v>
      </c>
      <c r="F9" s="40"/>
      <c r="G9" s="41"/>
      <c r="H9" s="139"/>
      <c r="I9" s="54"/>
      <c r="J9" s="55"/>
      <c r="K9" s="141"/>
      <c r="L9" s="144">
        <f t="shared" si="1"/>
        <v>0</v>
      </c>
      <c r="M9" s="84"/>
    </row>
    <row r="10" spans="1:13" ht="18" customHeight="1" x14ac:dyDescent="0.25">
      <c r="A10" s="25">
        <v>6</v>
      </c>
      <c r="B10" s="4"/>
      <c r="C10" s="137"/>
      <c r="D10" s="137"/>
      <c r="E10" s="138">
        <f t="shared" si="0"/>
        <v>0</v>
      </c>
      <c r="F10" s="40"/>
      <c r="G10" s="41"/>
      <c r="H10" s="139"/>
      <c r="I10" s="54"/>
      <c r="J10" s="55"/>
      <c r="K10" s="141"/>
      <c r="L10" s="144">
        <f t="shared" si="1"/>
        <v>0</v>
      </c>
      <c r="M10" s="84"/>
    </row>
    <row r="11" spans="1:13" ht="18" customHeight="1" thickBot="1" x14ac:dyDescent="0.3">
      <c r="A11" s="26" t="s">
        <v>11</v>
      </c>
      <c r="B11" s="24"/>
      <c r="C11" s="24"/>
      <c r="D11" s="24"/>
      <c r="E11" s="138">
        <f t="shared" si="0"/>
        <v>0</v>
      </c>
      <c r="F11" s="42"/>
      <c r="G11" s="43"/>
      <c r="H11" s="140"/>
      <c r="I11" s="57"/>
      <c r="J11" s="58"/>
      <c r="K11" s="142"/>
      <c r="L11" s="144">
        <f t="shared" si="1"/>
        <v>0</v>
      </c>
      <c r="M11" s="85"/>
    </row>
    <row r="12" spans="1:13" ht="18" customHeight="1" thickBot="1" x14ac:dyDescent="0.3">
      <c r="A12" s="33"/>
      <c r="B12" s="34" t="s">
        <v>18</v>
      </c>
      <c r="C12" s="34"/>
      <c r="D12" s="34"/>
      <c r="E12" s="35"/>
      <c r="F12" s="252" t="s">
        <v>91</v>
      </c>
      <c r="G12" s="235"/>
      <c r="H12" s="132">
        <f>SUM(H5:H11)</f>
        <v>10000</v>
      </c>
      <c r="I12" s="231" t="s">
        <v>91</v>
      </c>
      <c r="J12" s="253"/>
      <c r="K12" s="143">
        <f>SUM(K5:K11)</f>
        <v>-5000</v>
      </c>
      <c r="L12" s="135">
        <f>SUM(L5:L11)</f>
        <v>105000</v>
      </c>
      <c r="M12" s="36"/>
    </row>
    <row r="13" spans="1:13" ht="24.75" customHeight="1" thickBot="1" x14ac:dyDescent="0.3">
      <c r="A13" s="254" t="s">
        <v>93</v>
      </c>
      <c r="B13" s="255"/>
      <c r="C13" s="255"/>
      <c r="D13" s="255"/>
      <c r="E13" s="255"/>
      <c r="F13" s="255"/>
      <c r="G13" s="255"/>
      <c r="H13" s="255"/>
      <c r="I13" s="255"/>
      <c r="J13" s="255"/>
      <c r="K13" s="255"/>
      <c r="L13" s="255"/>
      <c r="M13" s="256"/>
    </row>
    <row r="14" spans="1:13" ht="30" x14ac:dyDescent="0.25">
      <c r="A14" s="28"/>
      <c r="B14" s="29" t="s">
        <v>83</v>
      </c>
      <c r="C14" s="257" t="s">
        <v>77</v>
      </c>
      <c r="D14" s="258"/>
      <c r="E14" s="30" t="s">
        <v>78</v>
      </c>
      <c r="F14" s="47" t="s">
        <v>79</v>
      </c>
      <c r="G14" s="48" t="s">
        <v>80</v>
      </c>
      <c r="H14" s="49" t="s">
        <v>84</v>
      </c>
      <c r="I14" s="61" t="s">
        <v>87</v>
      </c>
      <c r="J14" s="62" t="s">
        <v>88</v>
      </c>
      <c r="K14" s="131" t="s">
        <v>120</v>
      </c>
      <c r="L14" s="60"/>
      <c r="M14" s="31"/>
    </row>
    <row r="15" spans="1:13" ht="18" customHeight="1" x14ac:dyDescent="0.25">
      <c r="A15" s="25">
        <v>7</v>
      </c>
      <c r="B15" s="4"/>
      <c r="C15" s="194"/>
      <c r="D15" s="205"/>
      <c r="E15" s="78"/>
      <c r="F15" s="50"/>
      <c r="G15" s="41"/>
      <c r="H15" s="139"/>
      <c r="I15" s="54"/>
      <c r="J15" s="55"/>
      <c r="K15" s="56"/>
      <c r="L15" s="126">
        <f>H15</f>
        <v>0</v>
      </c>
      <c r="M15" s="84"/>
    </row>
    <row r="16" spans="1:13" ht="18" customHeight="1" x14ac:dyDescent="0.25">
      <c r="A16" s="25">
        <v>8</v>
      </c>
      <c r="B16" s="4"/>
      <c r="C16" s="194"/>
      <c r="D16" s="205"/>
      <c r="E16" s="78"/>
      <c r="F16" s="50"/>
      <c r="G16" s="41"/>
      <c r="H16" s="139"/>
      <c r="I16" s="54"/>
      <c r="J16" s="55"/>
      <c r="K16" s="56"/>
      <c r="L16" s="126">
        <f t="shared" ref="L16:L21" si="2">H16</f>
        <v>0</v>
      </c>
      <c r="M16" s="84"/>
    </row>
    <row r="17" spans="1:13" ht="18" customHeight="1" x14ac:dyDescent="0.25">
      <c r="A17" s="25">
        <v>9</v>
      </c>
      <c r="B17" s="4"/>
      <c r="C17" s="194"/>
      <c r="D17" s="205"/>
      <c r="E17" s="78"/>
      <c r="F17" s="50"/>
      <c r="G17" s="41"/>
      <c r="H17" s="139"/>
      <c r="I17" s="54"/>
      <c r="J17" s="55"/>
      <c r="K17" s="56"/>
      <c r="L17" s="126">
        <f t="shared" si="2"/>
        <v>0</v>
      </c>
      <c r="M17" s="84"/>
    </row>
    <row r="18" spans="1:13" ht="18" customHeight="1" x14ac:dyDescent="0.25">
      <c r="A18" s="25">
        <v>10</v>
      </c>
      <c r="B18" s="4"/>
      <c r="C18" s="194"/>
      <c r="D18" s="205"/>
      <c r="E18" s="78"/>
      <c r="F18" s="50"/>
      <c r="G18" s="41"/>
      <c r="H18" s="139"/>
      <c r="I18" s="54"/>
      <c r="J18" s="55"/>
      <c r="K18" s="56"/>
      <c r="L18" s="126">
        <f t="shared" si="2"/>
        <v>0</v>
      </c>
      <c r="M18" s="84"/>
    </row>
    <row r="19" spans="1:13" ht="18" customHeight="1" x14ac:dyDescent="0.25">
      <c r="A19" s="25">
        <v>11</v>
      </c>
      <c r="B19" s="4"/>
      <c r="C19" s="194"/>
      <c r="D19" s="205"/>
      <c r="E19" s="78"/>
      <c r="F19" s="50"/>
      <c r="G19" s="41"/>
      <c r="H19" s="139"/>
      <c r="I19" s="54"/>
      <c r="J19" s="55"/>
      <c r="K19" s="56"/>
      <c r="L19" s="126">
        <f t="shared" si="2"/>
        <v>0</v>
      </c>
      <c r="M19" s="84"/>
    </row>
    <row r="20" spans="1:13" ht="18" customHeight="1" x14ac:dyDescent="0.25">
      <c r="A20" s="25">
        <v>12</v>
      </c>
      <c r="B20" s="4"/>
      <c r="C20" s="194"/>
      <c r="D20" s="205"/>
      <c r="E20" s="78"/>
      <c r="F20" s="50"/>
      <c r="G20" s="41"/>
      <c r="H20" s="139"/>
      <c r="I20" s="54"/>
      <c r="J20" s="55"/>
      <c r="K20" s="56"/>
      <c r="L20" s="126">
        <f t="shared" si="2"/>
        <v>0</v>
      </c>
      <c r="M20" s="84"/>
    </row>
    <row r="21" spans="1:13" ht="15.75" thickBot="1" x14ac:dyDescent="0.3">
      <c r="A21" s="44" t="s">
        <v>11</v>
      </c>
      <c r="B21" s="45"/>
      <c r="C21" s="225"/>
      <c r="D21" s="226"/>
      <c r="E21" s="46"/>
      <c r="F21" s="51"/>
      <c r="G21" s="43"/>
      <c r="H21" s="140"/>
      <c r="I21" s="57"/>
      <c r="J21" s="58"/>
      <c r="K21" s="59"/>
      <c r="L21" s="126">
        <f t="shared" si="2"/>
        <v>0</v>
      </c>
      <c r="M21" s="85"/>
    </row>
    <row r="22" spans="1:13" ht="15.75" thickBot="1" x14ac:dyDescent="0.3">
      <c r="A22" s="44"/>
      <c r="B22" s="45"/>
      <c r="C22" s="227"/>
      <c r="D22" s="228"/>
      <c r="E22" s="65"/>
      <c r="F22" s="229" t="s">
        <v>92</v>
      </c>
      <c r="G22" s="230"/>
      <c r="H22" s="127">
        <f>SUM(H15:H21)</f>
        <v>0</v>
      </c>
      <c r="I22" s="231" t="s">
        <v>92</v>
      </c>
      <c r="J22" s="232"/>
      <c r="K22" s="128">
        <f>SUM(K15:K21)</f>
        <v>0</v>
      </c>
      <c r="L22" s="129">
        <f>SUM(L15:L21)</f>
        <v>0</v>
      </c>
      <c r="M22" s="32"/>
    </row>
    <row r="23" spans="1:13" ht="22.5" customHeight="1" thickBot="1" x14ac:dyDescent="0.3">
      <c r="A23" s="63"/>
      <c r="B23" s="64"/>
      <c r="C23" s="233"/>
      <c r="D23" s="234"/>
      <c r="E23" s="66"/>
      <c r="F23" s="235" t="s">
        <v>94</v>
      </c>
      <c r="G23" s="236"/>
      <c r="H23" s="133">
        <f>H12+H22</f>
        <v>10000</v>
      </c>
      <c r="I23" s="231" t="s">
        <v>95</v>
      </c>
      <c r="J23" s="232"/>
      <c r="K23" s="134">
        <f>K12+K22</f>
        <v>-5000</v>
      </c>
      <c r="L23" s="130"/>
      <c r="M23" s="36"/>
    </row>
    <row r="24" spans="1:13" ht="30" customHeight="1" thickBot="1" x14ac:dyDescent="0.3">
      <c r="A24" s="27"/>
      <c r="B24" s="222" t="s">
        <v>96</v>
      </c>
      <c r="C24" s="223"/>
      <c r="D24" s="223"/>
      <c r="E24" s="223"/>
      <c r="F24" s="223"/>
      <c r="G24" s="223"/>
      <c r="H24" s="223"/>
      <c r="I24" s="223"/>
      <c r="J24" s="223"/>
      <c r="K24" s="224"/>
      <c r="L24" s="136">
        <f>L12+L22</f>
        <v>105000</v>
      </c>
      <c r="M24" s="32"/>
    </row>
  </sheetData>
  <mergeCells count="28">
    <mergeCell ref="C16:D16"/>
    <mergeCell ref="A2:M2"/>
    <mergeCell ref="A3:A4"/>
    <mergeCell ref="B3:B4"/>
    <mergeCell ref="C3:C4"/>
    <mergeCell ref="D3:D4"/>
    <mergeCell ref="E3:E4"/>
    <mergeCell ref="F3:H3"/>
    <mergeCell ref="I3:K3"/>
    <mergeCell ref="L3:L4"/>
    <mergeCell ref="M3:M4"/>
    <mergeCell ref="F12:G12"/>
    <mergeCell ref="I12:J12"/>
    <mergeCell ref="A13:M13"/>
    <mergeCell ref="C14:D14"/>
    <mergeCell ref="C15:D15"/>
    <mergeCell ref="B24:K24"/>
    <mergeCell ref="C17:D17"/>
    <mergeCell ref="C18:D18"/>
    <mergeCell ref="C19:D19"/>
    <mergeCell ref="C20:D20"/>
    <mergeCell ref="C21:D21"/>
    <mergeCell ref="C22:D22"/>
    <mergeCell ref="F22:G22"/>
    <mergeCell ref="I22:J22"/>
    <mergeCell ref="C23:D23"/>
    <mergeCell ref="F23:G23"/>
    <mergeCell ref="I23:J23"/>
  </mergeCells>
  <pageMargins left="0.7" right="0.7" top="0.75" bottom="0.75" header="0.3" footer="0.3"/>
  <pageSetup paperSize="9" scale="7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from>
                    <xdr:col>5</xdr:col>
                    <xdr:colOff>400050</xdr:colOff>
                    <xdr:row>4</xdr:row>
                    <xdr:rowOff>9525</xdr:rowOff>
                  </from>
                  <to>
                    <xdr:col>5</xdr:col>
                    <xdr:colOff>638175</xdr:colOff>
                    <xdr:row>4</xdr:row>
                    <xdr:rowOff>209550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1457325</xdr:colOff>
                    <xdr:row>40</xdr:row>
                    <xdr:rowOff>9525</xdr:rowOff>
                  </from>
                  <to>
                    <xdr:col>3</xdr:col>
                    <xdr:colOff>238125</xdr:colOff>
                    <xdr:row>41</xdr:row>
                    <xdr:rowOff>85725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400050</xdr:colOff>
                    <xdr:row>4</xdr:row>
                    <xdr:rowOff>209550</xdr:rowOff>
                  </from>
                  <to>
                    <xdr:col>5</xdr:col>
                    <xdr:colOff>638175</xdr:colOff>
                    <xdr:row>6</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1457325</xdr:colOff>
                    <xdr:row>37</xdr:row>
                    <xdr:rowOff>9525</xdr:rowOff>
                  </from>
                  <to>
                    <xdr:col>3</xdr:col>
                    <xdr:colOff>238125</xdr:colOff>
                    <xdr:row>38</xdr:row>
                    <xdr:rowOff>85725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400050</xdr:colOff>
                    <xdr:row>5</xdr:row>
                    <xdr:rowOff>209550</xdr:rowOff>
                  </from>
                  <to>
                    <xdr:col>5</xdr:col>
                    <xdr:colOff>638175</xdr:colOff>
                    <xdr:row>7</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19050</xdr:colOff>
                    <xdr:row>37</xdr:row>
                    <xdr:rowOff>161925</xdr:rowOff>
                  </from>
                  <to>
                    <xdr:col>3</xdr:col>
                    <xdr:colOff>257175</xdr:colOff>
                    <xdr:row>39</xdr:row>
                    <xdr:rowOff>47625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390525</xdr:colOff>
                    <xdr:row>6</xdr:row>
                    <xdr:rowOff>219075</xdr:rowOff>
                  </from>
                  <to>
                    <xdr:col>5</xdr:col>
                    <xdr:colOff>628650</xdr:colOff>
                    <xdr:row>8</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171450</xdr:colOff>
                    <xdr:row>38</xdr:row>
                    <xdr:rowOff>123825</xdr:rowOff>
                  </from>
                  <to>
                    <xdr:col>3</xdr:col>
                    <xdr:colOff>409575</xdr:colOff>
                    <xdr:row>40</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323850</xdr:colOff>
                    <xdr:row>39</xdr:row>
                    <xdr:rowOff>85725</xdr:rowOff>
                  </from>
                  <to>
                    <xdr:col>3</xdr:col>
                    <xdr:colOff>561975</xdr:colOff>
                    <xdr:row>40</xdr:row>
                    <xdr:rowOff>161925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390525</xdr:colOff>
                    <xdr:row>7</xdr:row>
                    <xdr:rowOff>200025</xdr:rowOff>
                  </from>
                  <to>
                    <xdr:col>5</xdr:col>
                    <xdr:colOff>628650</xdr:colOff>
                    <xdr:row>9</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390525</xdr:colOff>
                    <xdr:row>8</xdr:row>
                    <xdr:rowOff>200025</xdr:rowOff>
                  </from>
                  <to>
                    <xdr:col>5</xdr:col>
                    <xdr:colOff>628650</xdr:colOff>
                    <xdr:row>10</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5</xdr:col>
                    <xdr:colOff>390525</xdr:colOff>
                    <xdr:row>9</xdr:row>
                    <xdr:rowOff>200025</xdr:rowOff>
                  </from>
                  <to>
                    <xdr:col>5</xdr:col>
                    <xdr:colOff>628650</xdr:colOff>
                    <xdr:row>11</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400050</xdr:colOff>
                    <xdr:row>3</xdr:row>
                    <xdr:rowOff>371475</xdr:rowOff>
                  </from>
                  <to>
                    <xdr:col>6</xdr:col>
                    <xdr:colOff>638175</xdr:colOff>
                    <xdr:row>5</xdr:row>
                    <xdr:rowOff>28575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476250</xdr:colOff>
                    <xdr:row>40</xdr:row>
                    <xdr:rowOff>47625</xdr:rowOff>
                  </from>
                  <to>
                    <xdr:col>3</xdr:col>
                    <xdr:colOff>714375</xdr:colOff>
                    <xdr:row>41</xdr:row>
                    <xdr:rowOff>123825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628650</xdr:colOff>
                    <xdr:row>41</xdr:row>
                    <xdr:rowOff>9525</xdr:rowOff>
                  </from>
                  <to>
                    <xdr:col>3</xdr:col>
                    <xdr:colOff>866775</xdr:colOff>
                    <xdr:row>42</xdr:row>
                    <xdr:rowOff>85725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6</xdr:col>
                    <xdr:colOff>400050</xdr:colOff>
                    <xdr:row>4</xdr:row>
                    <xdr:rowOff>200025</xdr:rowOff>
                  </from>
                  <to>
                    <xdr:col>6</xdr:col>
                    <xdr:colOff>638175</xdr:colOff>
                    <xdr:row>6</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6</xdr:col>
                    <xdr:colOff>400050</xdr:colOff>
                    <xdr:row>5</xdr:row>
                    <xdr:rowOff>200025</xdr:rowOff>
                  </from>
                  <to>
                    <xdr:col>6</xdr:col>
                    <xdr:colOff>638175</xdr:colOff>
                    <xdr:row>7</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6</xdr:col>
                    <xdr:colOff>400050</xdr:colOff>
                    <xdr:row>6</xdr:row>
                    <xdr:rowOff>190500</xdr:rowOff>
                  </from>
                  <to>
                    <xdr:col>6</xdr:col>
                    <xdr:colOff>638175</xdr:colOff>
                    <xdr:row>8</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6</xdr:col>
                    <xdr:colOff>400050</xdr:colOff>
                    <xdr:row>7</xdr:row>
                    <xdr:rowOff>190500</xdr:rowOff>
                  </from>
                  <to>
                    <xdr:col>6</xdr:col>
                    <xdr:colOff>638175</xdr:colOff>
                    <xdr:row>9</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6</xdr:col>
                    <xdr:colOff>409575</xdr:colOff>
                    <xdr:row>8</xdr:row>
                    <xdr:rowOff>200025</xdr:rowOff>
                  </from>
                  <to>
                    <xdr:col>6</xdr:col>
                    <xdr:colOff>647700</xdr:colOff>
                    <xdr:row>10</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6</xdr:col>
                    <xdr:colOff>409575</xdr:colOff>
                    <xdr:row>9</xdr:row>
                    <xdr:rowOff>209550</xdr:rowOff>
                  </from>
                  <to>
                    <xdr:col>6</xdr:col>
                    <xdr:colOff>647700</xdr:colOff>
                    <xdr:row>11</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8</xdr:col>
                    <xdr:colOff>400050</xdr:colOff>
                    <xdr:row>4</xdr:row>
                    <xdr:rowOff>9525</xdr:rowOff>
                  </from>
                  <to>
                    <xdr:col>8</xdr:col>
                    <xdr:colOff>638175</xdr:colOff>
                    <xdr:row>4</xdr:row>
                    <xdr:rowOff>209550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400050</xdr:colOff>
                    <xdr:row>4</xdr:row>
                    <xdr:rowOff>209550</xdr:rowOff>
                  </from>
                  <to>
                    <xdr:col>8</xdr:col>
                    <xdr:colOff>638175</xdr:colOff>
                    <xdr:row>6</xdr:row>
                    <xdr:rowOff>19050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400050</xdr:colOff>
                    <xdr:row>5</xdr:row>
                    <xdr:rowOff>209550</xdr:rowOff>
                  </from>
                  <to>
                    <xdr:col>8</xdr:col>
                    <xdr:colOff>638175</xdr:colOff>
                    <xdr:row>7</xdr:row>
                    <xdr:rowOff>19050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390525</xdr:colOff>
                    <xdr:row>6</xdr:row>
                    <xdr:rowOff>219075</xdr:rowOff>
                  </from>
                  <to>
                    <xdr:col>8</xdr:col>
                    <xdr:colOff>628650</xdr:colOff>
                    <xdr:row>8</xdr:row>
                    <xdr:rowOff>28575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8</xdr:col>
                    <xdr:colOff>390525</xdr:colOff>
                    <xdr:row>7</xdr:row>
                    <xdr:rowOff>200025</xdr:rowOff>
                  </from>
                  <to>
                    <xdr:col>8</xdr:col>
                    <xdr:colOff>628650</xdr:colOff>
                    <xdr:row>9</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390525</xdr:colOff>
                    <xdr:row>8</xdr:row>
                    <xdr:rowOff>200025</xdr:rowOff>
                  </from>
                  <to>
                    <xdr:col>8</xdr:col>
                    <xdr:colOff>628650</xdr:colOff>
                    <xdr:row>10</xdr:row>
                    <xdr:rowOff>9525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8</xdr:col>
                    <xdr:colOff>390525</xdr:colOff>
                    <xdr:row>9</xdr:row>
                    <xdr:rowOff>200025</xdr:rowOff>
                  </from>
                  <to>
                    <xdr:col>8</xdr:col>
                    <xdr:colOff>628650</xdr:colOff>
                    <xdr:row>11</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9</xdr:col>
                    <xdr:colOff>400050</xdr:colOff>
                    <xdr:row>3</xdr:row>
                    <xdr:rowOff>371475</xdr:rowOff>
                  </from>
                  <to>
                    <xdr:col>9</xdr:col>
                    <xdr:colOff>638175</xdr:colOff>
                    <xdr:row>5</xdr:row>
                    <xdr:rowOff>28575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400050</xdr:colOff>
                    <xdr:row>4</xdr:row>
                    <xdr:rowOff>200025</xdr:rowOff>
                  </from>
                  <to>
                    <xdr:col>9</xdr:col>
                    <xdr:colOff>638175</xdr:colOff>
                    <xdr:row>6</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9</xdr:col>
                    <xdr:colOff>400050</xdr:colOff>
                    <xdr:row>5</xdr:row>
                    <xdr:rowOff>200025</xdr:rowOff>
                  </from>
                  <to>
                    <xdr:col>9</xdr:col>
                    <xdr:colOff>638175</xdr:colOff>
                    <xdr:row>7</xdr:row>
                    <xdr:rowOff>9525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400050</xdr:colOff>
                    <xdr:row>6</xdr:row>
                    <xdr:rowOff>190500</xdr:rowOff>
                  </from>
                  <to>
                    <xdr:col>9</xdr:col>
                    <xdr:colOff>638175</xdr:colOff>
                    <xdr:row>8</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9</xdr:col>
                    <xdr:colOff>400050</xdr:colOff>
                    <xdr:row>7</xdr:row>
                    <xdr:rowOff>190500</xdr:rowOff>
                  </from>
                  <to>
                    <xdr:col>9</xdr:col>
                    <xdr:colOff>638175</xdr:colOff>
                    <xdr:row>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409575</xdr:colOff>
                    <xdr:row>8</xdr:row>
                    <xdr:rowOff>200025</xdr:rowOff>
                  </from>
                  <to>
                    <xdr:col>9</xdr:col>
                    <xdr:colOff>647700</xdr:colOff>
                    <xdr:row>10</xdr:row>
                    <xdr:rowOff>9525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9</xdr:col>
                    <xdr:colOff>409575</xdr:colOff>
                    <xdr:row>9</xdr:row>
                    <xdr:rowOff>209550</xdr:rowOff>
                  </from>
                  <to>
                    <xdr:col>9</xdr:col>
                    <xdr:colOff>647700</xdr:colOff>
                    <xdr:row>11</xdr:row>
                    <xdr:rowOff>19050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8</xdr:col>
                    <xdr:colOff>400050</xdr:colOff>
                    <xdr:row>14</xdr:row>
                    <xdr:rowOff>9525</xdr:rowOff>
                  </from>
                  <to>
                    <xdr:col>8</xdr:col>
                    <xdr:colOff>638175</xdr:colOff>
                    <xdr:row>14</xdr:row>
                    <xdr:rowOff>209550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400050</xdr:colOff>
                    <xdr:row>14</xdr:row>
                    <xdr:rowOff>209550</xdr:rowOff>
                  </from>
                  <to>
                    <xdr:col>8</xdr:col>
                    <xdr:colOff>638175</xdr:colOff>
                    <xdr:row>16</xdr:row>
                    <xdr:rowOff>19050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8</xdr:col>
                    <xdr:colOff>400050</xdr:colOff>
                    <xdr:row>15</xdr:row>
                    <xdr:rowOff>209550</xdr:rowOff>
                  </from>
                  <to>
                    <xdr:col>8</xdr:col>
                    <xdr:colOff>638175</xdr:colOff>
                    <xdr:row>17</xdr:row>
                    <xdr:rowOff>19050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8</xdr:col>
                    <xdr:colOff>390525</xdr:colOff>
                    <xdr:row>16</xdr:row>
                    <xdr:rowOff>219075</xdr:rowOff>
                  </from>
                  <to>
                    <xdr:col>8</xdr:col>
                    <xdr:colOff>628650</xdr:colOff>
                    <xdr:row>18</xdr:row>
                    <xdr:rowOff>28575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8</xdr:col>
                    <xdr:colOff>390525</xdr:colOff>
                    <xdr:row>17</xdr:row>
                    <xdr:rowOff>200025</xdr:rowOff>
                  </from>
                  <to>
                    <xdr:col>8</xdr:col>
                    <xdr:colOff>628650</xdr:colOff>
                    <xdr:row>19</xdr:row>
                    <xdr:rowOff>9525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8</xdr:col>
                    <xdr:colOff>390525</xdr:colOff>
                    <xdr:row>18</xdr:row>
                    <xdr:rowOff>200025</xdr:rowOff>
                  </from>
                  <to>
                    <xdr:col>8</xdr:col>
                    <xdr:colOff>628650</xdr:colOff>
                    <xdr:row>20</xdr:row>
                    <xdr:rowOff>9525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8</xdr:col>
                    <xdr:colOff>390525</xdr:colOff>
                    <xdr:row>19</xdr:row>
                    <xdr:rowOff>200025</xdr:rowOff>
                  </from>
                  <to>
                    <xdr:col>8</xdr:col>
                    <xdr:colOff>628650</xdr:colOff>
                    <xdr:row>21</xdr:row>
                    <xdr:rowOff>38100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9</xdr:col>
                    <xdr:colOff>400050</xdr:colOff>
                    <xdr:row>13</xdr:row>
                    <xdr:rowOff>371475</xdr:rowOff>
                  </from>
                  <to>
                    <xdr:col>9</xdr:col>
                    <xdr:colOff>638175</xdr:colOff>
                    <xdr:row>15</xdr:row>
                    <xdr:rowOff>28575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9</xdr:col>
                    <xdr:colOff>400050</xdr:colOff>
                    <xdr:row>14</xdr:row>
                    <xdr:rowOff>200025</xdr:rowOff>
                  </from>
                  <to>
                    <xdr:col>9</xdr:col>
                    <xdr:colOff>638175</xdr:colOff>
                    <xdr:row>16</xdr:row>
                    <xdr:rowOff>9525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9</xdr:col>
                    <xdr:colOff>400050</xdr:colOff>
                    <xdr:row>15</xdr:row>
                    <xdr:rowOff>200025</xdr:rowOff>
                  </from>
                  <to>
                    <xdr:col>9</xdr:col>
                    <xdr:colOff>638175</xdr:colOff>
                    <xdr:row>17</xdr:row>
                    <xdr:rowOff>9525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9</xdr:col>
                    <xdr:colOff>400050</xdr:colOff>
                    <xdr:row>16</xdr:row>
                    <xdr:rowOff>190500</xdr:rowOff>
                  </from>
                  <to>
                    <xdr:col>9</xdr:col>
                    <xdr:colOff>638175</xdr:colOff>
                    <xdr:row>18</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9</xdr:col>
                    <xdr:colOff>400050</xdr:colOff>
                    <xdr:row>17</xdr:row>
                    <xdr:rowOff>190500</xdr:rowOff>
                  </from>
                  <to>
                    <xdr:col>9</xdr:col>
                    <xdr:colOff>638175</xdr:colOff>
                    <xdr:row>19</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9</xdr:col>
                    <xdr:colOff>409575</xdr:colOff>
                    <xdr:row>18</xdr:row>
                    <xdr:rowOff>200025</xdr:rowOff>
                  </from>
                  <to>
                    <xdr:col>9</xdr:col>
                    <xdr:colOff>647700</xdr:colOff>
                    <xdr:row>20</xdr:row>
                    <xdr:rowOff>9525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9</xdr:col>
                    <xdr:colOff>409575</xdr:colOff>
                    <xdr:row>19</xdr:row>
                    <xdr:rowOff>209550</xdr:rowOff>
                  </from>
                  <to>
                    <xdr:col>9</xdr:col>
                    <xdr:colOff>647700</xdr:colOff>
                    <xdr:row>21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EDF Form-IV</vt:lpstr>
      <vt:lpstr>General</vt:lpstr>
      <vt:lpstr>Impact on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Atif Anwar</dc:creator>
  <cp:lastModifiedBy>Atif Anwar</cp:lastModifiedBy>
  <cp:lastPrinted>2020-06-15T10:54:42Z</cp:lastPrinted>
  <dcterms:created xsi:type="dcterms:W3CDTF">2020-06-10T10:31:44Z</dcterms:created>
  <dcterms:modified xsi:type="dcterms:W3CDTF">2020-09-03T10:36:46Z</dcterms:modified>
</cp:coreProperties>
</file>